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6930" activeTab="7"/>
  </bookViews>
  <sheets>
    <sheet name="WYNIKI_zbiorczo" sheetId="16" r:id="rId1"/>
    <sheet name="karate" sheetId="8" r:id="rId2"/>
    <sheet name="ju jitsu" sheetId="10" r:id="rId3"/>
    <sheet name="kobudo" sheetId="11" r:id="rId4"/>
    <sheet name="kenjutsu" sheetId="12" r:id="rId5"/>
    <sheet name="kickboxing" sheetId="13" r:id="rId6"/>
    <sheet name="WYNIKIaaa" sheetId="14" state="hidden" r:id="rId7"/>
    <sheet name="WYNIKI" sheetId="17" r:id="rId8"/>
    <sheet name="kluby" sheetId="9" state="hidden" r:id="rId9"/>
  </sheets>
  <definedNames>
    <definedName name="_xlnm._FilterDatabase" localSheetId="2" hidden="1">'ju jitsu'!$B$2:$N$120</definedName>
    <definedName name="_xlnm._FilterDatabase" localSheetId="1" hidden="1">karate!$B$2:$N$53</definedName>
    <definedName name="_xlnm._FilterDatabase" localSheetId="4" hidden="1">kenjutsu!$B$2:$N$26</definedName>
    <definedName name="_xlnm._FilterDatabase" localSheetId="5" hidden="1">kickboxing!$B$2:$N$5</definedName>
    <definedName name="_xlnm._FilterDatabase" localSheetId="3" hidden="1">kobudo!$B$2:$N$32</definedName>
    <definedName name="_xlnm._FilterDatabase" localSheetId="0" hidden="1">WYNIKI_zbiorczo!$B$2:$N$228</definedName>
    <definedName name="_xlnm.Print_Area" localSheetId="2">'ju jitsu'!$B$1:$N$82</definedName>
    <definedName name="_xlnm.Print_Area" localSheetId="1">karate!$B$1:$N$53</definedName>
    <definedName name="_xlnm.Print_Area" localSheetId="4">kenjutsu!$B$1:$N$26</definedName>
    <definedName name="_xlnm.Print_Area" localSheetId="5">kickboxing!$B$1:$N$5</definedName>
    <definedName name="_xlnm.Print_Area" localSheetId="3">kobudo!$B$1:$N$29</definedName>
    <definedName name="_xlnm.Print_Area" localSheetId="0">WYNIKI_zbiorczo!$B$1:$N$53</definedName>
  </definedNames>
  <calcPr calcId="144525"/>
</workbook>
</file>

<file path=xl/calcChain.xml><?xml version="1.0" encoding="utf-8"?>
<calcChain xmlns="http://schemas.openxmlformats.org/spreadsheetml/2006/main">
  <c r="AC6" i="17" l="1"/>
  <c r="Y12" i="17"/>
  <c r="W12" i="17"/>
  <c r="S10" i="17"/>
  <c r="O23" i="17"/>
  <c r="AD6" i="17"/>
  <c r="X12" i="17"/>
  <c r="T10" i="17"/>
  <c r="R10" i="17"/>
  <c r="N23" i="17"/>
  <c r="J11" i="17"/>
  <c r="I11" i="17"/>
  <c r="H11" i="17"/>
  <c r="N230" i="16"/>
  <c r="M230" i="16"/>
  <c r="L230" i="16"/>
  <c r="N231" i="16" l="1"/>
  <c r="T11" i="17"/>
  <c r="Y13" i="17"/>
  <c r="C28" i="17"/>
  <c r="J12" i="17"/>
  <c r="M23" i="17"/>
  <c r="O24" i="17" s="1"/>
  <c r="AB6" i="17"/>
  <c r="AD7" i="17" s="1"/>
  <c r="D28" i="17"/>
  <c r="O5" i="14"/>
  <c r="O6" i="14"/>
  <c r="E7" i="14" s="1"/>
  <c r="O7" i="14"/>
  <c r="O8" i="14"/>
  <c r="E13" i="14" s="1"/>
  <c r="O9" i="14"/>
  <c r="O10" i="14"/>
  <c r="O11" i="14"/>
  <c r="O12" i="14"/>
  <c r="O13" i="14"/>
  <c r="O14" i="14"/>
  <c r="E19" i="14" s="1"/>
  <c r="O15" i="14"/>
  <c r="E20" i="14" s="1"/>
  <c r="O16" i="14"/>
  <c r="E21" i="14" s="1"/>
  <c r="O17" i="14"/>
  <c r="E22" i="14" s="1"/>
  <c r="O18" i="14"/>
  <c r="O19" i="14"/>
  <c r="E24" i="14" s="1"/>
  <c r="O20" i="14"/>
  <c r="E25" i="14" s="1"/>
  <c r="O21" i="14"/>
  <c r="E26" i="14" s="1"/>
  <c r="O4" i="14"/>
  <c r="E4" i="14" s="1"/>
  <c r="N5" i="14"/>
  <c r="N6" i="14"/>
  <c r="D7" i="14" s="1"/>
  <c r="N7" i="14"/>
  <c r="N8" i="14"/>
  <c r="D13" i="14" s="1"/>
  <c r="N9" i="14"/>
  <c r="N10" i="14"/>
  <c r="N11" i="14"/>
  <c r="N12" i="14"/>
  <c r="N13" i="14"/>
  <c r="N14" i="14"/>
  <c r="D19" i="14" s="1"/>
  <c r="N15" i="14"/>
  <c r="D20" i="14" s="1"/>
  <c r="N16" i="14"/>
  <c r="D21" i="14" s="1"/>
  <c r="N17" i="14"/>
  <c r="D22" i="14" s="1"/>
  <c r="N18" i="14"/>
  <c r="N19" i="14"/>
  <c r="D24" i="14" s="1"/>
  <c r="N20" i="14"/>
  <c r="D25" i="14" s="1"/>
  <c r="N21" i="14"/>
  <c r="D26" i="14" s="1"/>
  <c r="N4" i="14"/>
  <c r="D4" i="14" s="1"/>
  <c r="M5" i="14"/>
  <c r="M6" i="14"/>
  <c r="C7" i="14" s="1"/>
  <c r="M7" i="14"/>
  <c r="M8" i="14"/>
  <c r="C13" i="14" s="1"/>
  <c r="M9" i="14"/>
  <c r="M10" i="14"/>
  <c r="M11" i="14"/>
  <c r="M12" i="14"/>
  <c r="M13" i="14"/>
  <c r="M14" i="14"/>
  <c r="C19" i="14" s="1"/>
  <c r="M15" i="14"/>
  <c r="C20" i="14" s="1"/>
  <c r="M16" i="14"/>
  <c r="C21" i="14" s="1"/>
  <c r="M17" i="14"/>
  <c r="C22" i="14" s="1"/>
  <c r="M18" i="14"/>
  <c r="M19" i="14"/>
  <c r="C24" i="14" s="1"/>
  <c r="M20" i="14"/>
  <c r="C25" i="14" s="1"/>
  <c r="M21" i="14"/>
  <c r="C26" i="14" s="1"/>
  <c r="M4" i="14"/>
  <c r="C4" i="14" s="1"/>
  <c r="T5" i="14"/>
  <c r="T6" i="14"/>
  <c r="T7" i="14"/>
  <c r="T8" i="14"/>
  <c r="T4" i="14"/>
  <c r="S5" i="14"/>
  <c r="S6" i="14"/>
  <c r="S7" i="14"/>
  <c r="S8" i="14"/>
  <c r="S4" i="14"/>
  <c r="R5" i="14"/>
  <c r="R6" i="14"/>
  <c r="C15" i="14" s="1"/>
  <c r="R7" i="14"/>
  <c r="R8" i="14"/>
  <c r="R4" i="14"/>
  <c r="E28" i="17" l="1"/>
  <c r="E29" i="17" s="1"/>
  <c r="C23" i="14"/>
  <c r="D23" i="14"/>
  <c r="D15" i="14"/>
  <c r="R10" i="14"/>
  <c r="E23" i="14"/>
  <c r="E15" i="14"/>
  <c r="O23" i="14"/>
  <c r="N23" i="14"/>
  <c r="M23" i="14"/>
  <c r="T10" i="14"/>
  <c r="S10" i="14"/>
  <c r="N122" i="10"/>
  <c r="M122" i="10"/>
  <c r="L122" i="10"/>
  <c r="N55" i="8"/>
  <c r="M55" i="8"/>
  <c r="L55" i="8"/>
  <c r="N34" i="11"/>
  <c r="M34" i="11"/>
  <c r="L34" i="11"/>
  <c r="N28" i="12"/>
  <c r="M28" i="12"/>
  <c r="L28" i="12"/>
  <c r="N7" i="13"/>
  <c r="M7" i="13"/>
  <c r="L7" i="13"/>
  <c r="N29" i="12" l="1"/>
  <c r="N123" i="10"/>
  <c r="N35" i="11"/>
  <c r="N56" i="8"/>
  <c r="O24" i="14"/>
  <c r="T11" i="14"/>
  <c r="N8" i="13"/>
  <c r="AD4" i="14"/>
  <c r="AC4" i="14"/>
  <c r="AB4" i="14"/>
  <c r="Y5" i="14"/>
  <c r="Y6" i="14"/>
  <c r="Y7" i="14"/>
  <c r="E11" i="14" s="1"/>
  <c r="Y8" i="14"/>
  <c r="E12" i="14" s="1"/>
  <c r="Y9" i="14"/>
  <c r="Y10" i="14"/>
  <c r="E18" i="14" s="1"/>
  <c r="Y4" i="14"/>
  <c r="X5" i="14"/>
  <c r="X6" i="14"/>
  <c r="X7" i="14"/>
  <c r="D11" i="14" s="1"/>
  <c r="X8" i="14"/>
  <c r="D12" i="14" s="1"/>
  <c r="X9" i="14"/>
  <c r="X10" i="14"/>
  <c r="D18" i="14" s="1"/>
  <c r="X4" i="14"/>
  <c r="W5" i="14"/>
  <c r="W6" i="14"/>
  <c r="W7" i="14"/>
  <c r="C11" i="14" s="1"/>
  <c r="W8" i="14"/>
  <c r="C12" i="14" s="1"/>
  <c r="W9" i="14"/>
  <c r="W10" i="14"/>
  <c r="C18" i="14" s="1"/>
  <c r="W4" i="14"/>
  <c r="J5" i="14"/>
  <c r="J6" i="14"/>
  <c r="E9" i="14" s="1"/>
  <c r="J7" i="14"/>
  <c r="E10" i="14" s="1"/>
  <c r="J8" i="14"/>
  <c r="J9" i="14"/>
  <c r="E17" i="14" s="1"/>
  <c r="J4" i="14"/>
  <c r="I5" i="14"/>
  <c r="I6" i="14"/>
  <c r="D9" i="14" s="1"/>
  <c r="I7" i="14"/>
  <c r="D10" i="14" s="1"/>
  <c r="I8" i="14"/>
  <c r="I9" i="14"/>
  <c r="D17" i="14" s="1"/>
  <c r="I4" i="14"/>
  <c r="H5" i="14"/>
  <c r="H6" i="14"/>
  <c r="C9" i="14" s="1"/>
  <c r="H7" i="14"/>
  <c r="C10" i="14" s="1"/>
  <c r="H8" i="14"/>
  <c r="H9" i="14"/>
  <c r="C17" i="14" s="1"/>
  <c r="H4" i="14"/>
  <c r="E8" i="14" l="1"/>
  <c r="E16" i="14"/>
  <c r="C8" i="14"/>
  <c r="C16" i="14"/>
  <c r="D8" i="14"/>
  <c r="X12" i="14"/>
  <c r="D5" i="14"/>
  <c r="D6" i="14"/>
  <c r="I11" i="14"/>
  <c r="W12" i="14"/>
  <c r="C5" i="14"/>
  <c r="AD6" i="14"/>
  <c r="E14" i="14"/>
  <c r="AB6" i="14"/>
  <c r="C14" i="14"/>
  <c r="H11" i="14"/>
  <c r="C6" i="14"/>
  <c r="D16" i="14"/>
  <c r="E6" i="14"/>
  <c r="J11" i="14"/>
  <c r="Y12" i="14"/>
  <c r="E5" i="14"/>
  <c r="AC6" i="14"/>
  <c r="D14" i="14"/>
  <c r="AD7" i="14" l="1"/>
  <c r="J12" i="14"/>
  <c r="Y13" i="14"/>
  <c r="C28" i="14"/>
  <c r="E28" i="14"/>
  <c r="D28" i="14"/>
  <c r="E29" i="14" l="1"/>
</calcChain>
</file>

<file path=xl/sharedStrings.xml><?xml version="1.0" encoding="utf-8"?>
<sst xmlns="http://schemas.openxmlformats.org/spreadsheetml/2006/main" count="1607" uniqueCount="267">
  <si>
    <t>GOLD</t>
  </si>
  <si>
    <t>SILVER</t>
  </si>
  <si>
    <t>BRONZE</t>
  </si>
  <si>
    <t>NR, KATEGORIA</t>
  </si>
  <si>
    <t>KLUB</t>
  </si>
  <si>
    <t>IMIĘ, NAZWISKO</t>
  </si>
  <si>
    <t>ZŁOTO</t>
  </si>
  <si>
    <t>SREBRO</t>
  </si>
  <si>
    <t>BRĄZ</t>
  </si>
  <si>
    <t>WSZYSTKIE KONKURENCJE</t>
  </si>
  <si>
    <t>KARATE</t>
  </si>
  <si>
    <t>JU JITSU</t>
  </si>
  <si>
    <t>KOBUDO</t>
  </si>
  <si>
    <t>KENJUTSU</t>
  </si>
  <si>
    <t>KICKBOXING</t>
  </si>
  <si>
    <t>OTWARTE MISTRZOSTWA POLSKI IMAF W SZTUKACH WALKI
ŻAGAŃ, 22.03.2025
--- RANKING MEDALOWY ---</t>
  </si>
  <si>
    <t>155, kickboxing semi kontakt, seniorzy open</t>
  </si>
  <si>
    <t>141, kata kenjutsu ZNKR, senior starszy 35+</t>
  </si>
  <si>
    <t>124, sport kenjutsu, młodzicy 10-12 lat
-140cm</t>
  </si>
  <si>
    <t>125a, sport kenjutsu, młodzicy 10-12 lat
-150cm</t>
  </si>
  <si>
    <t>125b, sport kenjutsu, młodzicy
10-12 lat +150cm</t>
  </si>
  <si>
    <t>126, sport kenjutsu, kadeci 13-15 lat,
-160cm</t>
  </si>
  <si>
    <t>127, sport kenjutsu, kadeci 13-15 lat,
+160cm</t>
  </si>
  <si>
    <t>130, sport kenjutsu, seniorki open</t>
  </si>
  <si>
    <t>133, sport kenjutsu, seniorzy open</t>
  </si>
  <si>
    <t>OTWARTE MISTRZOSTWA POLSKI IMAF W SZTUKACH WALKI, ŻAGAŃ, 22.03.2025
OFICJALNE WYNIKI - KICKBOXING (SEMI KONTAKT; 146-165)</t>
  </si>
  <si>
    <t>OTWARTE MISTRZOSTWA POLSKI IMAF W SZTUKACH WALKI, ŻAGAŃ, 22.03.2025
OFICJALNE WYNIKI - KENJUTSU (KATA, SPORT KENJUTSU; 124-141)</t>
  </si>
  <si>
    <t>142, freestyle / formy własne z bronią</t>
  </si>
  <si>
    <t>113, kobudo kata, młodzicy 10-12 lat</t>
  </si>
  <si>
    <t>114, kobudo kata, kadeci 13-15 lat</t>
  </si>
  <si>
    <t>115, kobudo kata, juniorzy 16-18 lat</t>
  </si>
  <si>
    <t>117, kobudo kata, seniorzy starsi 35+</t>
  </si>
  <si>
    <t>118, kobudo kata, młodziczki 10-12 lat</t>
  </si>
  <si>
    <t>120, kobudo kata kadetek i juniorek</t>
  </si>
  <si>
    <t>121, kobudo kata seniorek</t>
  </si>
  <si>
    <t>123a, kobudo kata drużynowe</t>
  </si>
  <si>
    <t>123b, kobudo kata drużynowe, seniorzy</t>
  </si>
  <si>
    <t>OTWARTE MISTRZOSTWA POLSKI IMAF W SZTUKACH WALKI, ŻAGAŃ, 22.03.2025
OFICJALNE WYNIKI - KOBUDO (KATA IND., KATA DRUŻYNOWE, FREESTYLE; 113-123, 142-145)</t>
  </si>
  <si>
    <t>OTWARTE MISTRZOSTWA POLSKI IMAF W SZTUKACH WALKI, ŻAGAŃ, 22.03.2025
OFICJALNE WYNIKI - KARATE (KATA IND., KATA DRUŻYNOWE, KUMITE; 001-024)</t>
  </si>
  <si>
    <t>001a, karate kata indywidualne, młodzicy 10-12 lat, 9-7kyu</t>
  </si>
  <si>
    <t>001b, karate kata indywidualne, młodzicy 10-12 lat, 6-5kyu</t>
  </si>
  <si>
    <t>002a, karate kata indywidualne, kadeci 13-15 lat, 9-4kyu</t>
  </si>
  <si>
    <t>002b, karate kata indywidualne, kadeci 13-15 lat, 3-1kyu</t>
  </si>
  <si>
    <t>003, karate kata indywidualne, juniorzy
16-18 lat</t>
  </si>
  <si>
    <t>005, karate kata indywidualne, seniorzy starsi 35+</t>
  </si>
  <si>
    <t>006, karate kata indywidualne, młodziczki 10-12 lat</t>
  </si>
  <si>
    <t>007, karate kata indywidualne, kadetki
13-15 lat</t>
  </si>
  <si>
    <t>008, karate kata indywidualne, juniorki
16-18 lat</t>
  </si>
  <si>
    <t>011, karate kata drużynowe</t>
  </si>
  <si>
    <t>015, karate kumite sanbon shobu, młodzicy 10-12 lat</t>
  </si>
  <si>
    <t>016, karate kumite sanbon shobu, kadeci 13-15 lat</t>
  </si>
  <si>
    <t>020, karate kumite sanbon shobu, młodziczki 10-12 lat</t>
  </si>
  <si>
    <t>021, karate kumite sanbon shobu, kadetki 13-15 lat</t>
  </si>
  <si>
    <t>022, karate kumite sanbon shobu, juniorki 16-18 lat</t>
  </si>
  <si>
    <t>OTWARTE MISTRZOSTWA POLSKI IMAF W SZTUKACH WALKI, ŻAGAŃ, 22.03.2025
OFICJALNE WYNIKI - JU JITSU (KATA, MIXED KUMITE, FIGHTING, FIGHTING bez 1. fazy; 025-112)</t>
  </si>
  <si>
    <t>025, ju jitsu kata, kadeci 13-15 lat</t>
  </si>
  <si>
    <t>026, ju jitsu kata, kadetki 13-15 lat</t>
  </si>
  <si>
    <t>029, ju jitsu kata, junior-senior</t>
  </si>
  <si>
    <t>035, fighting ju jitsu II i III faza, młodzicy 10-12 lat, -32kg</t>
  </si>
  <si>
    <t>036, fighting ju jitsu II i III faza, młodzicy 10-12 lat, -38kg</t>
  </si>
  <si>
    <t>037, fighting ju jitsu II i III faza, młodzicy 10-12 lat, -44kg</t>
  </si>
  <si>
    <t>038, fighting ju jitsu II i III faza, młodzicy 10-12 lat, -50kg</t>
  </si>
  <si>
    <t>039, fighting ju jitsu II i III faza, młodzicy 10-12 lat, +50kg</t>
  </si>
  <si>
    <t>042, fighting ju jitsu II i III faza, młodziczki 10-12 lat, -32kg</t>
  </si>
  <si>
    <t>043, fighting ju jitsu II i III faza, młodziczki 10-12 lat, -38kg</t>
  </si>
  <si>
    <t>044, fighting ju jitsu II i III faza, młodziczki 10-12 lat, -48kg</t>
  </si>
  <si>
    <t>047, fighting ju jitsu II i III faza, kadeci 13-15 lat, -50kg</t>
  </si>
  <si>
    <t>048, fighting ju jitsu II i III faza, kadeci 13-15 lat, -57kg</t>
  </si>
  <si>
    <t>049, fighting ju jitsu II i III faza, kadeci 13-15 lat, -64kg</t>
  </si>
  <si>
    <t>050a, fighting ju jitsu II i III faza, kadeci 13-15 lat, -72kg</t>
  </si>
  <si>
    <t>050b, fighting ju jitsu II i III faza, kadeci 13-15 lat, +72kg</t>
  </si>
  <si>
    <t>053, fighting ju jitsu II i III faza, kadetki 13-15 lat, -48kg</t>
  </si>
  <si>
    <t>055a, fighting ju jitsu II i III faza, kadetki 13-15 lat, -55kg</t>
  </si>
  <si>
    <t>055b, fighting ju jitsu II i III faza, kadetki 13-15 lat, +55kg</t>
  </si>
  <si>
    <t>058, fighting ju jitsu, kadeci 13-15 lat,
-57kg</t>
  </si>
  <si>
    <t>059, fighting ju jitsu, kadeci 13-15 lat,
-66kg</t>
  </si>
  <si>
    <t>060, fighting ju jitsu, kadeci 13-15 lat,
+66kg</t>
  </si>
  <si>
    <t>069, fighting ju jitsu, juniorzy 16-18 lat,
-69kg</t>
  </si>
  <si>
    <t>070, fighting ju jitsu, juniorzy 16-18 lat,
-77kg</t>
  </si>
  <si>
    <t>072, fighting ju jitsu, juniorzy 16-18 lat,
+85kg</t>
  </si>
  <si>
    <t>073, fighting ju jitsu, juniorki 16-18 lat,
-49kg</t>
  </si>
  <si>
    <t>074, fighting ju jitsu, juniorki 16-18 lat,
-55kg</t>
  </si>
  <si>
    <t>080, fighting ju jitsu, seniorzy, -77kg</t>
  </si>
  <si>
    <t>081, fighting ju jitsu, seniorzy, -85kg</t>
  </si>
  <si>
    <t>082, fighting ju jitsu, seniorzy, -94kg</t>
  </si>
  <si>
    <t>083, fighting ju jitsu, seniorzy, +94kg</t>
  </si>
  <si>
    <t>087, fighting ju jitsu, seniorki, -55kg</t>
  </si>
  <si>
    <t>094, ju jitsu mixed kumite, kadeci
13-15 lat, +58kg</t>
  </si>
  <si>
    <t>097, ju jitsu mixed kumite, kadetki
13-15 lat, +53kg</t>
  </si>
  <si>
    <t>100, ju jitsu mixed kumite,juniorzy
16-18 lat, +65kg</t>
  </si>
  <si>
    <t>102, ju jitsu mixed kumite,juniorki i seniorki, -58kg</t>
  </si>
  <si>
    <t>105, ju jitsu mixed kumite, seniorzy
-85kg</t>
  </si>
  <si>
    <t>106, ju jitsu mixed kumite,seniorzy +85kg</t>
  </si>
  <si>
    <t>AKAYAMA KONIN</t>
  </si>
  <si>
    <t>AKAYAMA SZPROTAWA</t>
  </si>
  <si>
    <t>BUGEI DOJO NOWE</t>
  </si>
  <si>
    <t>BUSHIDO KONIN</t>
  </si>
  <si>
    <t>GAKKO KARATE ŁABISZYN</t>
  </si>
  <si>
    <t>HAJIME BIELSKO-BIAŁA</t>
  </si>
  <si>
    <t>IKSK INOWROCŁAW</t>
  </si>
  <si>
    <t>JU JITSU ŚWIEBODZIN</t>
  </si>
  <si>
    <t>KIMURA TORUŃ</t>
  </si>
  <si>
    <t>PCSW OLKUSZ</t>
  </si>
  <si>
    <t>RONDO INOWROCŁAW</t>
  </si>
  <si>
    <t>RONIN KINDAI POZNAŃ</t>
  </si>
  <si>
    <t>KAZAN ZŁOTORYJA</t>
  </si>
  <si>
    <t>SAMURAJ BUKOWNO</t>
  </si>
  <si>
    <t>SAMURAJ KONIN</t>
  </si>
  <si>
    <t>SATORI KROSNO ODRZAŃSKIE</t>
  </si>
  <si>
    <t>SHOGUN MYSŁOWICE</t>
  </si>
  <si>
    <t>SHURIKEN ŻAGAŃ</t>
  </si>
  <si>
    <t>SJSW OŚWIĘCIM</t>
  </si>
  <si>
    <t>TORA ZABÓR</t>
  </si>
  <si>
    <t>TYGRYS LUBIN</t>
  </si>
  <si>
    <t>WASHI KONOTOP</t>
  </si>
  <si>
    <t>JU JITSU RUDA ŚLĄSKA</t>
  </si>
  <si>
    <t>DARIA SŁOMKOWSKA</t>
  </si>
  <si>
    <t>X</t>
  </si>
  <si>
    <t>MAGDALENA BILICKA</t>
  </si>
  <si>
    <t>JĘDRZEJ RYCHLEWSKI</t>
  </si>
  <si>
    <t>HANNA WIESIOŁOWSKA</t>
  </si>
  <si>
    <t>ANTONINA MIROCHA</t>
  </si>
  <si>
    <t>LILIANNA ŻAK</t>
  </si>
  <si>
    <t>BARTŁOMIEJ KRÓLIKOWSKI</t>
  </si>
  <si>
    <t>JAN JABŁOŃSKI</t>
  </si>
  <si>
    <t>DANIEL ROSZAK</t>
  </si>
  <si>
    <t>ALEKSANDRA POMIERNA</t>
  </si>
  <si>
    <t>TATIANA LAJBLICH</t>
  </si>
  <si>
    <t>MAKSYMILIAN ZAWADA</t>
  </si>
  <si>
    <t>WIKTOR MATWIEJCZYK</t>
  </si>
  <si>
    <t>MACIEJ PACH</t>
  </si>
  <si>
    <t>IGOR ŻURAWSKI</t>
  </si>
  <si>
    <t>SZYMON SZAFRAŃSKI</t>
  </si>
  <si>
    <t>WITOLD BOLEWSKI</t>
  </si>
  <si>
    <t>BARTŁOMIEJ WAWRĘTY</t>
  </si>
  <si>
    <t>IGOR MALINOWSKI</t>
  </si>
  <si>
    <t>RADOSŁAW BALCAREK</t>
  </si>
  <si>
    <t>PATRYK KŁOPOTOWSKI</t>
  </si>
  <si>
    <t>GABRIEL RZEMPIEL</t>
  </si>
  <si>
    <t>AGNIESZKA CYMBA</t>
  </si>
  <si>
    <t>RADOSŁAW BRODZKI</t>
  </si>
  <si>
    <t>PATRYK CIMIŃSKI</t>
  </si>
  <si>
    <t>MATEUSZ MAŁECKI</t>
  </si>
  <si>
    <t>OLGA SERAFIN</t>
  </si>
  <si>
    <t>ELIZA SERAFIN</t>
  </si>
  <si>
    <t>JULIA MYKOWSKA</t>
  </si>
  <si>
    <t>KLAUDIA HANDZLIK</t>
  </si>
  <si>
    <t>KAMILA ŁEBSKA</t>
  </si>
  <si>
    <t>JULIA BIAŁECKA</t>
  </si>
  <si>
    <t>JULIA TOMASZEK</t>
  </si>
  <si>
    <t>PRZEMYSŁAW PAWLIK</t>
  </si>
  <si>
    <t>PRZEMYSŁAW PERCZYŃSKI</t>
  </si>
  <si>
    <t>REMIGIUSZ STACHOWIAK</t>
  </si>
  <si>
    <t>FRANCISZEK KACZMAREK</t>
  </si>
  <si>
    <t>MACIEJ ŚWITAŁA</t>
  </si>
  <si>
    <t>KRZYSZTOF ZUCHNIAREK</t>
  </si>
  <si>
    <t>MICHAŁ LASEK</t>
  </si>
  <si>
    <t>MAJA ŚLOSARCZYK</t>
  </si>
  <si>
    <t>ARKADIUSZ KUBICKI</t>
  </si>
  <si>
    <t>NEIL DAVIDGE</t>
  </si>
  <si>
    <t>MAGDALENA DRÓTKOWSKA</t>
  </si>
  <si>
    <t>MAREK BILICKI</t>
  </si>
  <si>
    <t>MARIUSZ KOZŁOWSKI</t>
  </si>
  <si>
    <t>EMILIA GAŁKA</t>
  </si>
  <si>
    <t>MATYLDA SOMPOLIŃSKA</t>
  </si>
  <si>
    <t>MELANIA FLORYAŃSKA</t>
  </si>
  <si>
    <t>KACPER SZAROWSKI</t>
  </si>
  <si>
    <t>KAMIL MURZYŃSKI</t>
  </si>
  <si>
    <t>PIOTR KUD</t>
  </si>
  <si>
    <t>SZYMON KRUCZKIEWICZ</t>
  </si>
  <si>
    <t>FILIP CIUPA</t>
  </si>
  <si>
    <t>FRANCISZEK ZAJĄC</t>
  </si>
  <si>
    <t>OLIWIER KACZMARSKI</t>
  </si>
  <si>
    <t>TOMASZ KRZEMIEŃ</t>
  </si>
  <si>
    <t>MATEUSZ TYLAK</t>
  </si>
  <si>
    <t>LEON SADOK</t>
  </si>
  <si>
    <t>ALEX HALCZAK</t>
  </si>
  <si>
    <t>WOJCIECH WRÓBEL</t>
  </si>
  <si>
    <t>IGNACY SOMPOLIŃSKI</t>
  </si>
  <si>
    <t>HUBERT WIETRZYKOWSKI</t>
  </si>
  <si>
    <t>JAKUB KOWALEWSKI</t>
  </si>
  <si>
    <t>JAN SZAFRAŃSKI</t>
  </si>
  <si>
    <t>KACPER GÓRNIAK</t>
  </si>
  <si>
    <t>BŁAŻEJ BULA</t>
  </si>
  <si>
    <t>PIOTR CZAPLA</t>
  </si>
  <si>
    <t>JAKUB KRZEMIEŃ</t>
  </si>
  <si>
    <t>ALEX JENDRASZAK</t>
  </si>
  <si>
    <t>MARCEL RINDFLEJSZ</t>
  </si>
  <si>
    <t>MATYLDA KOŁODZIEJ</t>
  </si>
  <si>
    <t>WOJCIECH KORCZ</t>
  </si>
  <si>
    <t>KONRAD JASIŃSKI</t>
  </si>
  <si>
    <t>SZCZEPAN ŚCIGAJ</t>
  </si>
  <si>
    <t>JAKUB BUDZIŃSKI</t>
  </si>
  <si>
    <t>BARTOSZ MICHALIK</t>
  </si>
  <si>
    <t>KORNEL KWARCJAN</t>
  </si>
  <si>
    <t>JAGODA BIAŁY</t>
  </si>
  <si>
    <t>MAJA MICHALAK</t>
  </si>
  <si>
    <t>MAGDALENA TELĄSZKA</t>
  </si>
  <si>
    <t>OLIWIER KLAMECKI</t>
  </si>
  <si>
    <t>BLANKA WOŚ-KWAŚNIEWSKA</t>
  </si>
  <si>
    <t>ALEKSANDER ZIEMIŃSKI</t>
  </si>
  <si>
    <t>ADRIANNA KUBAŃSKA</t>
  </si>
  <si>
    <t>NATALIA HAZY</t>
  </si>
  <si>
    <t>ZUZANNA MIĘKINA</t>
  </si>
  <si>
    <t>JULIA SZAFRAŃSKA</t>
  </si>
  <si>
    <t>JULIA WOŹNIAK</t>
  </si>
  <si>
    <t>TYMON SADOK</t>
  </si>
  <si>
    <t>SZYMON KOŁACZEK</t>
  </si>
  <si>
    <t>KINGA KOCHMAN</t>
  </si>
  <si>
    <t>PATRYK MAŁECKI</t>
  </si>
  <si>
    <t>KORNELIA OLSZEWSKA</t>
  </si>
  <si>
    <t>KUBA DZIKOWSKI</t>
  </si>
  <si>
    <t>GABRIEL MILI</t>
  </si>
  <si>
    <t>STANISŁAW WIELICZKO</t>
  </si>
  <si>
    <t>AMELIA WOŹNIAK</t>
  </si>
  <si>
    <t>KATARZYNA SZAFRANIEC</t>
  </si>
  <si>
    <t>PIOTR KUSINA</t>
  </si>
  <si>
    <t>MATEUSZ LACH</t>
  </si>
  <si>
    <t>GRZEGORZ GAŁKA</t>
  </si>
  <si>
    <t>OSKAR URBANIAK</t>
  </si>
  <si>
    <t>BOGUSŁAW WRÓBEL</t>
  </si>
  <si>
    <t>WERONIKA MRÓZ</t>
  </si>
  <si>
    <t>IGOR WITKOWSKI</t>
  </si>
  <si>
    <t>KAMIL JOCHEMCZYK</t>
  </si>
  <si>
    <t>JAKUB KOROPATNICKI</t>
  </si>
  <si>
    <t>KLAUDIA SZOK</t>
  </si>
  <si>
    <t>KUBA MAZUR</t>
  </si>
  <si>
    <t>DOMINIK WOŹNIAK</t>
  </si>
  <si>
    <t>KACPER STANIK</t>
  </si>
  <si>
    <t>DOMINIKA MAŁECKA</t>
  </si>
  <si>
    <t>MARIAN WASZAK</t>
  </si>
  <si>
    <t>MAREK PILARCZYK</t>
  </si>
  <si>
    <t>BARTOSZ ŻURAWSKI</t>
  </si>
  <si>
    <t>ZUZANNA SKONECZNA</t>
  </si>
  <si>
    <t>MILENA CIUPA</t>
  </si>
  <si>
    <t>WERONIKA PAP</t>
  </si>
  <si>
    <t>ZOFIA ŁOŚ</t>
  </si>
  <si>
    <t>MAJA GLINKA</t>
  </si>
  <si>
    <t>KRZYSZTOF SCHENK</t>
  </si>
  <si>
    <t>MAJA BARTOSZEK</t>
  </si>
  <si>
    <t>ALEKSANDRA MONCZAK</t>
  </si>
  <si>
    <t>GABRIEL SZEWERA</t>
  </si>
  <si>
    <t>FILIP DĘBICKI</t>
  </si>
  <si>
    <t>KONRAD GROCHOLSKI</t>
  </si>
  <si>
    <t>SZYMON DUDZIK</t>
  </si>
  <si>
    <t>FRANCISZEK SZYMAŃSKI</t>
  </si>
  <si>
    <t>GRZEGORZ BOROWCZYK</t>
  </si>
  <si>
    <t>SEBASTIAN PRZYBYSZEWSKI</t>
  </si>
  <si>
    <t>AGNIESZKA CYMBA
PRZEMYSŁAW PERCZYŃSKI
MIROSŁAW WIŚNIEWSKI</t>
  </si>
  <si>
    <t>REMIGIUSZ STACHOWIAK
PRZEMYSŁAW PAWLIK
BARTŁOMIEJ WAWRĘTY</t>
  </si>
  <si>
    <t>DANIEL ROSZAK
BARTŁOMIEJ KRÓLIKOWSKI
IGOR MALINOWSKI</t>
  </si>
  <si>
    <t>TATIANA LAJBLICH
WITOLD BOLEWSKI
JAN JABŁOŃSKI</t>
  </si>
  <si>
    <t>SZYMON SZAFRAŃSKI
LILIANNA ŻAK
ANTONINA MIROCHA</t>
  </si>
  <si>
    <t>017, karate kumite sanbon shobu, seniorzy</t>
  </si>
  <si>
    <t>019, karate kumite sanbon shobu, seniorzy</t>
  </si>
  <si>
    <t>DARIA SŁOMKOWSKA
ELIZA SERAFIN
OLGA SERAFIN</t>
  </si>
  <si>
    <t>TATIANA LAJBLICH
JAN JABŁOŃSKI
WITOLD BOLEWSKI</t>
  </si>
  <si>
    <t>MATEUSZ JANCZEWSKI
JAN SZAFRAŃSKI</t>
  </si>
  <si>
    <t>ANTONI RADZIEMSKI
JAKUB DZIKOWSKI</t>
  </si>
  <si>
    <t>ADRIANNA KUBAŃSKA
NATALIA HAZY</t>
  </si>
  <si>
    <t>MAJA NOWOSIAD
MAJA HRYNCZUK</t>
  </si>
  <si>
    <t>NATALIA KUREK
JAGODA BIAŁY</t>
  </si>
  <si>
    <t>PAWEŁ PRZYSIĘŻNIK
ARKADIUSZ WOŹNIAK</t>
  </si>
  <si>
    <t>PIOTR KUSINA
SZCZEPAN ŚCIGAJ</t>
  </si>
  <si>
    <t>OTWARTE MISTRZOSTWA POLSKI IMAF W SZTUKACH WALKI, ŻAGAŃ, 22.03.2025
OFICJALNE WYNIKI</t>
  </si>
  <si>
    <r>
      <t xml:space="preserve">NAJLEPSZA ZAWODNICZKA MISTRZOSTW:
</t>
    </r>
    <r>
      <rPr>
        <b/>
        <sz val="18"/>
        <color rgb="FFC00000"/>
        <rFont val="Calibri"/>
        <family val="2"/>
        <charset val="238"/>
        <scheme val="minor"/>
      </rPr>
      <t>TATIANA LAJBLICH
RONDO INOWROCŁAW</t>
    </r>
    <r>
      <rPr>
        <b/>
        <sz val="16"/>
        <color theme="1"/>
        <rFont val="Calibri"/>
        <family val="2"/>
        <charset val="238"/>
        <scheme val="minor"/>
      </rPr>
      <t xml:space="preserve">
3x złoto, 3x srebro, 1x brąz</t>
    </r>
  </si>
  <si>
    <r>
      <t xml:space="preserve">NAJLEPSZY ZAWODNIK MISTRZOSTW:
</t>
    </r>
    <r>
      <rPr>
        <b/>
        <sz val="18"/>
        <color rgb="FFC00000"/>
        <rFont val="Calibri"/>
        <family val="2"/>
        <charset val="238"/>
        <scheme val="minor"/>
      </rPr>
      <t>JAN SZAFRAŃSKI
UKS SAMURAJ KONIN</t>
    </r>
    <r>
      <rPr>
        <b/>
        <sz val="16"/>
        <color theme="1"/>
        <rFont val="Calibri"/>
        <family val="2"/>
        <charset val="238"/>
        <scheme val="minor"/>
      </rPr>
      <t xml:space="preserve">
2x złoto, 1x srebro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</si>
</sst>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entury Gothic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8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79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0" fillId="0" borderId="7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5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49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</cellXfs>
  <cellStyles count="1">
    <cellStyle name="Normalny" xfId="0" builtinId="0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27900"/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1"/>
  <sheetViews>
    <sheetView workbookViewId="0">
      <selection activeCell="B1" sqref="B1:N1"/>
    </sheetView>
  </sheetViews>
  <sheetFormatPr defaultRowHeight="15" x14ac:dyDescent="0.25"/>
  <cols>
    <col min="1" max="1" width="5.7109375" customWidth="1"/>
    <col min="7" max="7" width="34.42578125" customWidth="1"/>
  </cols>
  <sheetData>
    <row r="1" spans="2:14" ht="45" customHeight="1" x14ac:dyDescent="0.25">
      <c r="B1" s="42" t="s">
        <v>264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2:14" ht="45" customHeight="1" x14ac:dyDescent="0.25">
      <c r="B2" s="45" t="s">
        <v>3</v>
      </c>
      <c r="C2" s="45"/>
      <c r="D2" s="45"/>
      <c r="E2" s="45"/>
      <c r="F2" s="45"/>
      <c r="G2" s="31" t="s">
        <v>4</v>
      </c>
      <c r="H2" s="45" t="s">
        <v>5</v>
      </c>
      <c r="I2" s="45"/>
      <c r="J2" s="45"/>
      <c r="K2" s="45"/>
      <c r="L2" s="32" t="s">
        <v>6</v>
      </c>
      <c r="M2" s="33" t="s">
        <v>7</v>
      </c>
      <c r="N2" s="34" t="s">
        <v>8</v>
      </c>
    </row>
    <row r="3" spans="2:14" ht="21" customHeight="1" x14ac:dyDescent="0.25">
      <c r="B3" s="46" t="s">
        <v>39</v>
      </c>
      <c r="C3" s="46"/>
      <c r="D3" s="46"/>
      <c r="E3" s="46"/>
      <c r="F3" s="46"/>
      <c r="G3" s="35" t="s">
        <v>95</v>
      </c>
      <c r="H3" s="48" t="s">
        <v>137</v>
      </c>
      <c r="I3" s="48"/>
      <c r="J3" s="48"/>
      <c r="K3" s="48"/>
      <c r="L3" s="40" t="s">
        <v>117</v>
      </c>
      <c r="M3" s="2"/>
      <c r="N3" s="2"/>
    </row>
    <row r="4" spans="2:14" ht="21" customHeight="1" x14ac:dyDescent="0.25">
      <c r="B4" s="46"/>
      <c r="C4" s="46"/>
      <c r="D4" s="46"/>
      <c r="E4" s="46"/>
      <c r="F4" s="46"/>
      <c r="G4" s="35" t="s">
        <v>103</v>
      </c>
      <c r="H4" s="48" t="s">
        <v>133</v>
      </c>
      <c r="I4" s="48"/>
      <c r="J4" s="48"/>
      <c r="K4" s="48"/>
      <c r="L4" s="2"/>
      <c r="M4" s="2" t="s">
        <v>117</v>
      </c>
      <c r="N4" s="2"/>
    </row>
    <row r="5" spans="2:14" ht="21" customHeight="1" thickBot="1" x14ac:dyDescent="0.3">
      <c r="B5" s="47"/>
      <c r="C5" s="47"/>
      <c r="D5" s="47"/>
      <c r="E5" s="47"/>
      <c r="F5" s="47"/>
      <c r="G5" s="36" t="s">
        <v>98</v>
      </c>
      <c r="H5" s="49" t="s">
        <v>138</v>
      </c>
      <c r="I5" s="49"/>
      <c r="J5" s="49"/>
      <c r="K5" s="49"/>
      <c r="L5" s="3"/>
      <c r="M5" s="3"/>
      <c r="N5" s="3" t="s">
        <v>117</v>
      </c>
    </row>
    <row r="6" spans="2:14" ht="21" customHeight="1" x14ac:dyDescent="0.25">
      <c r="B6" s="50" t="s">
        <v>40</v>
      </c>
      <c r="C6" s="50"/>
      <c r="D6" s="50"/>
      <c r="E6" s="50"/>
      <c r="F6" s="50"/>
      <c r="G6" s="39" t="s">
        <v>97</v>
      </c>
      <c r="H6" s="51" t="s">
        <v>129</v>
      </c>
      <c r="I6" s="51"/>
      <c r="J6" s="51"/>
      <c r="K6" s="51"/>
      <c r="L6" s="1" t="s">
        <v>117</v>
      </c>
      <c r="M6" s="1"/>
      <c r="N6" s="1"/>
    </row>
    <row r="7" spans="2:14" ht="21" customHeight="1" x14ac:dyDescent="0.25">
      <c r="B7" s="46"/>
      <c r="C7" s="46"/>
      <c r="D7" s="46"/>
      <c r="E7" s="46"/>
      <c r="F7" s="46"/>
      <c r="G7" s="35" t="s">
        <v>98</v>
      </c>
      <c r="H7" s="48" t="s">
        <v>130</v>
      </c>
      <c r="I7" s="48"/>
      <c r="J7" s="48"/>
      <c r="K7" s="48"/>
      <c r="L7" s="2"/>
      <c r="M7" s="2" t="s">
        <v>117</v>
      </c>
      <c r="N7" s="2"/>
    </row>
    <row r="8" spans="2:14" ht="21" customHeight="1" thickBot="1" x14ac:dyDescent="0.3">
      <c r="B8" s="47"/>
      <c r="C8" s="47"/>
      <c r="D8" s="47"/>
      <c r="E8" s="47"/>
      <c r="F8" s="47"/>
      <c r="G8" s="36" t="s">
        <v>98</v>
      </c>
      <c r="H8" s="49" t="s">
        <v>128</v>
      </c>
      <c r="I8" s="49"/>
      <c r="J8" s="49"/>
      <c r="K8" s="49"/>
      <c r="L8" s="3"/>
      <c r="M8" s="3"/>
      <c r="N8" s="3" t="s">
        <v>117</v>
      </c>
    </row>
    <row r="9" spans="2:14" ht="21" customHeight="1" x14ac:dyDescent="0.25">
      <c r="B9" s="50" t="s">
        <v>41</v>
      </c>
      <c r="C9" s="50"/>
      <c r="D9" s="50"/>
      <c r="E9" s="50"/>
      <c r="F9" s="50"/>
      <c r="G9" s="39" t="s">
        <v>97</v>
      </c>
      <c r="H9" s="51" t="s">
        <v>142</v>
      </c>
      <c r="I9" s="51"/>
      <c r="J9" s="51"/>
      <c r="K9" s="51"/>
      <c r="L9" s="1" t="s">
        <v>117</v>
      </c>
      <c r="M9" s="1"/>
      <c r="N9" s="1"/>
    </row>
    <row r="10" spans="2:14" ht="21" customHeight="1" x14ac:dyDescent="0.25">
      <c r="B10" s="46"/>
      <c r="C10" s="46"/>
      <c r="D10" s="46"/>
      <c r="E10" s="46"/>
      <c r="F10" s="46"/>
      <c r="G10" s="35" t="s">
        <v>99</v>
      </c>
      <c r="H10" s="48" t="s">
        <v>119</v>
      </c>
      <c r="I10" s="48"/>
      <c r="J10" s="48"/>
      <c r="K10" s="48"/>
      <c r="L10" s="2"/>
      <c r="M10" s="2" t="s">
        <v>117</v>
      </c>
      <c r="N10" s="2"/>
    </row>
    <row r="11" spans="2:14" ht="21" customHeight="1" thickBot="1" x14ac:dyDescent="0.3">
      <c r="B11" s="47"/>
      <c r="C11" s="47"/>
      <c r="D11" s="47"/>
      <c r="E11" s="47"/>
      <c r="F11" s="47"/>
      <c r="G11" s="36" t="s">
        <v>103</v>
      </c>
      <c r="H11" s="49" t="s">
        <v>124</v>
      </c>
      <c r="I11" s="49"/>
      <c r="J11" s="49"/>
      <c r="K11" s="49"/>
      <c r="L11" s="3"/>
      <c r="M11" s="3"/>
      <c r="N11" s="3" t="s">
        <v>117</v>
      </c>
    </row>
    <row r="12" spans="2:14" ht="21" customHeight="1" x14ac:dyDescent="0.25">
      <c r="B12" s="50" t="s">
        <v>42</v>
      </c>
      <c r="C12" s="50"/>
      <c r="D12" s="50"/>
      <c r="E12" s="50"/>
      <c r="F12" s="50"/>
      <c r="G12" s="39" t="s">
        <v>97</v>
      </c>
      <c r="H12" s="51" t="s">
        <v>156</v>
      </c>
      <c r="I12" s="51"/>
      <c r="J12" s="51"/>
      <c r="K12" s="51"/>
      <c r="L12" s="1" t="s">
        <v>117</v>
      </c>
      <c r="M12" s="1"/>
      <c r="N12" s="1"/>
    </row>
    <row r="13" spans="2:14" ht="21" customHeight="1" x14ac:dyDescent="0.25">
      <c r="B13" s="46"/>
      <c r="C13" s="46"/>
      <c r="D13" s="46"/>
      <c r="E13" s="46"/>
      <c r="F13" s="46"/>
      <c r="G13" s="35" t="s">
        <v>95</v>
      </c>
      <c r="H13" s="48" t="s">
        <v>154</v>
      </c>
      <c r="I13" s="48"/>
      <c r="J13" s="48"/>
      <c r="K13" s="48"/>
      <c r="L13" s="2"/>
      <c r="M13" s="2" t="s">
        <v>117</v>
      </c>
      <c r="N13" s="2"/>
    </row>
    <row r="14" spans="2:14" ht="21" customHeight="1" thickBot="1" x14ac:dyDescent="0.3">
      <c r="B14" s="47"/>
      <c r="C14" s="47"/>
      <c r="D14" s="47"/>
      <c r="E14" s="47"/>
      <c r="F14" s="47"/>
      <c r="G14" s="36" t="s">
        <v>99</v>
      </c>
      <c r="H14" s="49" t="s">
        <v>155</v>
      </c>
      <c r="I14" s="49"/>
      <c r="J14" s="49"/>
      <c r="K14" s="49"/>
      <c r="L14" s="3"/>
      <c r="M14" s="3"/>
      <c r="N14" s="3" t="s">
        <v>117</v>
      </c>
    </row>
    <row r="15" spans="2:14" ht="21" customHeight="1" x14ac:dyDescent="0.25">
      <c r="B15" s="50" t="s">
        <v>43</v>
      </c>
      <c r="C15" s="50"/>
      <c r="D15" s="50"/>
      <c r="E15" s="50"/>
      <c r="F15" s="50"/>
      <c r="G15" s="39" t="s">
        <v>99</v>
      </c>
      <c r="H15" s="51" t="s">
        <v>153</v>
      </c>
      <c r="I15" s="51"/>
      <c r="J15" s="51"/>
      <c r="K15" s="51"/>
      <c r="L15" s="1" t="s">
        <v>117</v>
      </c>
      <c r="M15" s="1"/>
      <c r="N15" s="1"/>
    </row>
    <row r="16" spans="2:14" ht="21" customHeight="1" x14ac:dyDescent="0.25">
      <c r="B16" s="46"/>
      <c r="C16" s="46"/>
      <c r="D16" s="46"/>
      <c r="E16" s="46"/>
      <c r="F16" s="46"/>
      <c r="G16" s="35" t="s">
        <v>95</v>
      </c>
      <c r="H16" s="48" t="s">
        <v>154</v>
      </c>
      <c r="I16" s="48"/>
      <c r="J16" s="48"/>
      <c r="K16" s="48"/>
      <c r="L16" s="2"/>
      <c r="M16" s="2" t="s">
        <v>117</v>
      </c>
      <c r="N16" s="2"/>
    </row>
    <row r="17" spans="2:14" ht="21" customHeight="1" thickBot="1" x14ac:dyDescent="0.3">
      <c r="B17" s="47"/>
      <c r="C17" s="47"/>
      <c r="D17" s="47"/>
      <c r="E17" s="47"/>
      <c r="F17" s="47"/>
      <c r="G17" s="36" t="s">
        <v>99</v>
      </c>
      <c r="H17" s="49" t="s">
        <v>155</v>
      </c>
      <c r="I17" s="49"/>
      <c r="J17" s="49"/>
      <c r="K17" s="49"/>
      <c r="L17" s="3"/>
      <c r="M17" s="3"/>
      <c r="N17" s="3" t="s">
        <v>117</v>
      </c>
    </row>
    <row r="18" spans="2:14" ht="21" customHeight="1" x14ac:dyDescent="0.25">
      <c r="B18" s="50" t="s">
        <v>44</v>
      </c>
      <c r="C18" s="50"/>
      <c r="D18" s="50"/>
      <c r="E18" s="50"/>
      <c r="F18" s="50"/>
      <c r="G18" s="39" t="s">
        <v>104</v>
      </c>
      <c r="H18" s="51" t="s">
        <v>160</v>
      </c>
      <c r="I18" s="51"/>
      <c r="J18" s="51"/>
      <c r="K18" s="51"/>
      <c r="L18" s="1" t="s">
        <v>117</v>
      </c>
      <c r="M18" s="1"/>
      <c r="N18" s="1"/>
    </row>
    <row r="19" spans="2:14" ht="21" customHeight="1" x14ac:dyDescent="0.25">
      <c r="B19" s="46"/>
      <c r="C19" s="46"/>
      <c r="D19" s="46"/>
      <c r="E19" s="46"/>
      <c r="F19" s="46"/>
      <c r="G19" s="35" t="s">
        <v>99</v>
      </c>
      <c r="H19" s="48" t="s">
        <v>161</v>
      </c>
      <c r="I19" s="48"/>
      <c r="J19" s="48"/>
      <c r="K19" s="48"/>
      <c r="L19" s="2"/>
      <c r="M19" s="2" t="s">
        <v>117</v>
      </c>
      <c r="N19" s="2"/>
    </row>
    <row r="20" spans="2:14" ht="21" customHeight="1" thickBot="1" x14ac:dyDescent="0.3">
      <c r="B20" s="47"/>
      <c r="C20" s="47"/>
      <c r="D20" s="47"/>
      <c r="E20" s="47"/>
      <c r="F20" s="47"/>
      <c r="G20" s="36" t="s">
        <v>95</v>
      </c>
      <c r="H20" s="49" t="s">
        <v>162</v>
      </c>
      <c r="I20" s="49"/>
      <c r="J20" s="49"/>
      <c r="K20" s="49"/>
      <c r="L20" s="3"/>
      <c r="M20" s="3"/>
      <c r="N20" s="3" t="s">
        <v>117</v>
      </c>
    </row>
    <row r="21" spans="2:14" ht="21" customHeight="1" x14ac:dyDescent="0.25">
      <c r="B21" s="50" t="s">
        <v>45</v>
      </c>
      <c r="C21" s="50"/>
      <c r="D21" s="50"/>
      <c r="E21" s="50"/>
      <c r="F21" s="50"/>
      <c r="G21" s="39" t="s">
        <v>98</v>
      </c>
      <c r="H21" s="51" t="s">
        <v>146</v>
      </c>
      <c r="I21" s="51"/>
      <c r="J21" s="51"/>
      <c r="K21" s="51"/>
      <c r="L21" s="1" t="s">
        <v>117</v>
      </c>
      <c r="M21" s="1"/>
      <c r="N21" s="1"/>
    </row>
    <row r="22" spans="2:14" ht="21" customHeight="1" x14ac:dyDescent="0.25">
      <c r="B22" s="46"/>
      <c r="C22" s="46"/>
      <c r="D22" s="46"/>
      <c r="E22" s="46"/>
      <c r="F22" s="46"/>
      <c r="G22" s="35" t="s">
        <v>95</v>
      </c>
      <c r="H22" s="48" t="s">
        <v>145</v>
      </c>
      <c r="I22" s="48"/>
      <c r="J22" s="48"/>
      <c r="K22" s="48"/>
      <c r="L22" s="2"/>
      <c r="M22" s="2" t="s">
        <v>117</v>
      </c>
      <c r="N22" s="2"/>
    </row>
    <row r="23" spans="2:14" ht="21" customHeight="1" thickBot="1" x14ac:dyDescent="0.3">
      <c r="B23" s="47"/>
      <c r="C23" s="47"/>
      <c r="D23" s="47"/>
      <c r="E23" s="47"/>
      <c r="F23" s="47"/>
      <c r="G23" s="36" t="s">
        <v>98</v>
      </c>
      <c r="H23" s="49" t="s">
        <v>147</v>
      </c>
      <c r="I23" s="49"/>
      <c r="J23" s="49"/>
      <c r="K23" s="49"/>
      <c r="L23" s="3"/>
      <c r="M23" s="3"/>
      <c r="N23" s="3" t="s">
        <v>117</v>
      </c>
    </row>
    <row r="24" spans="2:14" ht="21" customHeight="1" x14ac:dyDescent="0.25">
      <c r="B24" s="50" t="s">
        <v>46</v>
      </c>
      <c r="C24" s="50"/>
      <c r="D24" s="50"/>
      <c r="E24" s="50"/>
      <c r="F24" s="50"/>
      <c r="G24" s="39" t="s">
        <v>97</v>
      </c>
      <c r="H24" s="51" t="s">
        <v>144</v>
      </c>
      <c r="I24" s="51"/>
      <c r="J24" s="51"/>
      <c r="K24" s="51"/>
      <c r="L24" s="1" t="s">
        <v>117</v>
      </c>
      <c r="M24" s="1"/>
      <c r="N24" s="1"/>
    </row>
    <row r="25" spans="2:14" ht="21" customHeight="1" x14ac:dyDescent="0.25">
      <c r="B25" s="46"/>
      <c r="C25" s="46"/>
      <c r="D25" s="46"/>
      <c r="E25" s="46"/>
      <c r="F25" s="46"/>
      <c r="G25" s="35" t="s">
        <v>97</v>
      </c>
      <c r="H25" s="48" t="s">
        <v>143</v>
      </c>
      <c r="I25" s="48"/>
      <c r="J25" s="48"/>
      <c r="K25" s="48"/>
      <c r="L25" s="2"/>
      <c r="M25" s="2" t="s">
        <v>117</v>
      </c>
      <c r="N25" s="2"/>
    </row>
    <row r="26" spans="2:14" ht="21" customHeight="1" thickBot="1" x14ac:dyDescent="0.3">
      <c r="B26" s="47"/>
      <c r="C26" s="47"/>
      <c r="D26" s="47"/>
      <c r="E26" s="47"/>
      <c r="F26" s="47"/>
      <c r="G26" s="36" t="s">
        <v>103</v>
      </c>
      <c r="H26" s="49" t="s">
        <v>127</v>
      </c>
      <c r="I26" s="49"/>
      <c r="J26" s="49"/>
      <c r="K26" s="49"/>
      <c r="L26" s="3"/>
      <c r="M26" s="3"/>
      <c r="N26" s="3" t="s">
        <v>117</v>
      </c>
    </row>
    <row r="27" spans="2:14" ht="21" customHeight="1" x14ac:dyDescent="0.25">
      <c r="B27" s="50" t="s">
        <v>47</v>
      </c>
      <c r="C27" s="50"/>
      <c r="D27" s="50"/>
      <c r="E27" s="50"/>
      <c r="F27" s="50"/>
      <c r="G27" s="39" t="s">
        <v>99</v>
      </c>
      <c r="H27" s="51" t="s">
        <v>120</v>
      </c>
      <c r="I27" s="51"/>
      <c r="J27" s="51"/>
      <c r="K27" s="51"/>
      <c r="L27" s="1" t="s">
        <v>117</v>
      </c>
      <c r="M27" s="1"/>
      <c r="N27" s="1"/>
    </row>
    <row r="28" spans="2:14" ht="21" customHeight="1" x14ac:dyDescent="0.25">
      <c r="B28" s="46"/>
      <c r="C28" s="46"/>
      <c r="D28" s="46"/>
      <c r="E28" s="46"/>
      <c r="F28" s="46"/>
      <c r="G28" s="35" t="s">
        <v>98</v>
      </c>
      <c r="H28" s="48" t="s">
        <v>157</v>
      </c>
      <c r="I28" s="48"/>
      <c r="J28" s="48"/>
      <c r="K28" s="48"/>
      <c r="L28" s="2"/>
      <c r="M28" s="2" t="s">
        <v>117</v>
      </c>
      <c r="N28" s="2"/>
    </row>
    <row r="29" spans="2:14" ht="21" customHeight="1" thickBot="1" x14ac:dyDescent="0.3">
      <c r="B29" s="47"/>
      <c r="C29" s="47"/>
      <c r="D29" s="47"/>
      <c r="E29" s="47"/>
      <c r="F29" s="47"/>
      <c r="G29" s="36" t="s">
        <v>97</v>
      </c>
      <c r="H29" s="49" t="s">
        <v>116</v>
      </c>
      <c r="I29" s="49"/>
      <c r="J29" s="49"/>
      <c r="K29" s="49"/>
      <c r="L29" s="3"/>
      <c r="M29" s="3"/>
      <c r="N29" s="3" t="s">
        <v>117</v>
      </c>
    </row>
    <row r="30" spans="2:14" ht="60" customHeight="1" x14ac:dyDescent="0.25">
      <c r="B30" s="50" t="s">
        <v>48</v>
      </c>
      <c r="C30" s="50"/>
      <c r="D30" s="50"/>
      <c r="E30" s="50"/>
      <c r="F30" s="50"/>
      <c r="G30" s="39" t="s">
        <v>97</v>
      </c>
      <c r="H30" s="55" t="s">
        <v>255</v>
      </c>
      <c r="I30" s="56"/>
      <c r="J30" s="56"/>
      <c r="K30" s="57"/>
      <c r="L30" s="1" t="s">
        <v>117</v>
      </c>
      <c r="M30" s="1"/>
      <c r="N30" s="1"/>
    </row>
    <row r="31" spans="2:14" ht="60" customHeight="1" x14ac:dyDescent="0.25">
      <c r="B31" s="46"/>
      <c r="C31" s="46"/>
      <c r="D31" s="46"/>
      <c r="E31" s="46"/>
      <c r="F31" s="46"/>
      <c r="G31" s="35" t="s">
        <v>103</v>
      </c>
      <c r="H31" s="58" t="s">
        <v>256</v>
      </c>
      <c r="I31" s="48"/>
      <c r="J31" s="48"/>
      <c r="K31" s="48"/>
      <c r="L31" s="2"/>
      <c r="M31" s="2" t="s">
        <v>117</v>
      </c>
      <c r="N31" s="2"/>
    </row>
    <row r="32" spans="2:14" ht="60" customHeight="1" thickBot="1" x14ac:dyDescent="0.3">
      <c r="B32" s="47"/>
      <c r="C32" s="47"/>
      <c r="D32" s="47"/>
      <c r="E32" s="47"/>
      <c r="F32" s="47"/>
      <c r="G32" s="36"/>
      <c r="H32" s="49"/>
      <c r="I32" s="49"/>
      <c r="J32" s="49"/>
      <c r="K32" s="49"/>
      <c r="L32" s="3"/>
      <c r="M32" s="3"/>
      <c r="N32" s="3"/>
    </row>
    <row r="33" spans="2:14" ht="21" customHeight="1" x14ac:dyDescent="0.25">
      <c r="B33" s="50" t="s">
        <v>49</v>
      </c>
      <c r="C33" s="50"/>
      <c r="D33" s="50"/>
      <c r="E33" s="50"/>
      <c r="F33" s="50"/>
      <c r="G33" s="39" t="s">
        <v>98</v>
      </c>
      <c r="H33" s="51" t="s">
        <v>130</v>
      </c>
      <c r="I33" s="51"/>
      <c r="J33" s="51"/>
      <c r="K33" s="51"/>
      <c r="L33" s="1" t="s">
        <v>117</v>
      </c>
      <c r="M33" s="1"/>
      <c r="N33" s="1"/>
    </row>
    <row r="34" spans="2:14" ht="21" customHeight="1" x14ac:dyDescent="0.25">
      <c r="B34" s="46"/>
      <c r="C34" s="46"/>
      <c r="D34" s="46"/>
      <c r="E34" s="46"/>
      <c r="F34" s="46"/>
      <c r="G34" s="35" t="s">
        <v>99</v>
      </c>
      <c r="H34" s="48" t="s">
        <v>198</v>
      </c>
      <c r="I34" s="48"/>
      <c r="J34" s="48"/>
      <c r="K34" s="48"/>
      <c r="L34" s="2"/>
      <c r="M34" s="2" t="s">
        <v>117</v>
      </c>
      <c r="N34" s="2"/>
    </row>
    <row r="35" spans="2:14" ht="21" customHeight="1" thickBot="1" x14ac:dyDescent="0.3">
      <c r="B35" s="47"/>
      <c r="C35" s="47"/>
      <c r="D35" s="47"/>
      <c r="E35" s="47"/>
      <c r="F35" s="47"/>
      <c r="G35" s="36" t="s">
        <v>95</v>
      </c>
      <c r="H35" s="49" t="s">
        <v>137</v>
      </c>
      <c r="I35" s="49"/>
      <c r="J35" s="49"/>
      <c r="K35" s="49"/>
      <c r="L35" s="3"/>
      <c r="M35" s="3"/>
      <c r="N35" s="3" t="s">
        <v>117</v>
      </c>
    </row>
    <row r="36" spans="2:14" ht="21" customHeight="1" x14ac:dyDescent="0.25">
      <c r="B36" s="50" t="s">
        <v>50</v>
      </c>
      <c r="C36" s="50"/>
      <c r="D36" s="50"/>
      <c r="E36" s="50"/>
      <c r="F36" s="50"/>
      <c r="G36" s="39" t="s">
        <v>98</v>
      </c>
      <c r="H36" s="51" t="s">
        <v>207</v>
      </c>
      <c r="I36" s="51"/>
      <c r="J36" s="51"/>
      <c r="K36" s="51"/>
      <c r="L36" s="1" t="s">
        <v>117</v>
      </c>
      <c r="M36" s="1"/>
      <c r="N36" s="1"/>
    </row>
    <row r="37" spans="2:14" ht="21" customHeight="1" x14ac:dyDescent="0.25">
      <c r="B37" s="46"/>
      <c r="C37" s="46"/>
      <c r="D37" s="46"/>
      <c r="E37" s="46"/>
      <c r="F37" s="46"/>
      <c r="G37" s="35" t="s">
        <v>99</v>
      </c>
      <c r="H37" s="48" t="s">
        <v>119</v>
      </c>
      <c r="I37" s="48"/>
      <c r="J37" s="48"/>
      <c r="K37" s="48"/>
      <c r="L37" s="2"/>
      <c r="M37" s="2" t="s">
        <v>117</v>
      </c>
      <c r="N37" s="2"/>
    </row>
    <row r="38" spans="2:14" ht="21" customHeight="1" thickBot="1" x14ac:dyDescent="0.3">
      <c r="B38" s="47"/>
      <c r="C38" s="47"/>
      <c r="D38" s="47"/>
      <c r="E38" s="47"/>
      <c r="F38" s="47"/>
      <c r="G38" s="36" t="s">
        <v>95</v>
      </c>
      <c r="H38" s="49" t="s">
        <v>154</v>
      </c>
      <c r="I38" s="49"/>
      <c r="J38" s="49"/>
      <c r="K38" s="49"/>
      <c r="L38" s="3"/>
      <c r="M38" s="3"/>
      <c r="N38" s="3" t="s">
        <v>117</v>
      </c>
    </row>
    <row r="39" spans="2:14" ht="21" customHeight="1" x14ac:dyDescent="0.25">
      <c r="B39" s="52" t="s">
        <v>253</v>
      </c>
      <c r="C39" s="52"/>
      <c r="D39" s="52"/>
      <c r="E39" s="52"/>
      <c r="F39" s="52"/>
      <c r="G39" s="39" t="s">
        <v>99</v>
      </c>
      <c r="H39" s="51" t="s">
        <v>153</v>
      </c>
      <c r="I39" s="51"/>
      <c r="J39" s="51"/>
      <c r="K39" s="51"/>
      <c r="L39" s="1" t="s">
        <v>117</v>
      </c>
      <c r="M39" s="1"/>
      <c r="N39" s="1"/>
    </row>
    <row r="40" spans="2:14" ht="21" customHeight="1" x14ac:dyDescent="0.25">
      <c r="B40" s="53"/>
      <c r="C40" s="53"/>
      <c r="D40" s="53"/>
      <c r="E40" s="53"/>
      <c r="F40" s="53"/>
      <c r="G40" s="35" t="s">
        <v>98</v>
      </c>
      <c r="H40" s="48" t="s">
        <v>226</v>
      </c>
      <c r="I40" s="48"/>
      <c r="J40" s="48"/>
      <c r="K40" s="48"/>
      <c r="L40" s="2"/>
      <c r="M40" s="2" t="s">
        <v>117</v>
      </c>
      <c r="N40" s="2"/>
    </row>
    <row r="41" spans="2:14" ht="21" customHeight="1" thickBot="1" x14ac:dyDescent="0.3">
      <c r="B41" s="54"/>
      <c r="C41" s="54"/>
      <c r="D41" s="54"/>
      <c r="E41" s="54"/>
      <c r="F41" s="54"/>
      <c r="G41" s="36" t="s">
        <v>99</v>
      </c>
      <c r="H41" s="49" t="s">
        <v>155</v>
      </c>
      <c r="I41" s="49"/>
      <c r="J41" s="49"/>
      <c r="K41" s="49"/>
      <c r="L41" s="3"/>
      <c r="M41" s="3"/>
      <c r="N41" s="3" t="s">
        <v>117</v>
      </c>
    </row>
    <row r="42" spans="2:14" ht="21" customHeight="1" x14ac:dyDescent="0.25">
      <c r="B42" s="50" t="s">
        <v>254</v>
      </c>
      <c r="C42" s="50"/>
      <c r="D42" s="50"/>
      <c r="E42" s="50"/>
      <c r="F42" s="50"/>
      <c r="G42" s="39" t="s">
        <v>99</v>
      </c>
      <c r="H42" s="51" t="s">
        <v>161</v>
      </c>
      <c r="I42" s="51"/>
      <c r="J42" s="51"/>
      <c r="K42" s="51"/>
      <c r="L42" s="1" t="s">
        <v>117</v>
      </c>
      <c r="M42" s="1"/>
      <c r="N42" s="1"/>
    </row>
    <row r="43" spans="2:14" ht="21" customHeight="1" x14ac:dyDescent="0.25">
      <c r="B43" s="46"/>
      <c r="C43" s="46"/>
      <c r="D43" s="46"/>
      <c r="E43" s="46"/>
      <c r="F43" s="46"/>
      <c r="G43" s="35" t="s">
        <v>95</v>
      </c>
      <c r="H43" s="48" t="s">
        <v>162</v>
      </c>
      <c r="I43" s="48"/>
      <c r="J43" s="48"/>
      <c r="K43" s="48"/>
      <c r="L43" s="2"/>
      <c r="M43" s="2" t="s">
        <v>117</v>
      </c>
      <c r="N43" s="2"/>
    </row>
    <row r="44" spans="2:14" ht="21" customHeight="1" thickBot="1" x14ac:dyDescent="0.3">
      <c r="B44" s="47"/>
      <c r="C44" s="47"/>
      <c r="D44" s="47"/>
      <c r="E44" s="47"/>
      <c r="F44" s="47"/>
      <c r="G44" s="36"/>
      <c r="H44" s="49"/>
      <c r="I44" s="49"/>
      <c r="J44" s="49"/>
      <c r="K44" s="49"/>
      <c r="L44" s="3"/>
      <c r="M44" s="3"/>
      <c r="N44" s="3"/>
    </row>
    <row r="45" spans="2:14" ht="21" customHeight="1" x14ac:dyDescent="0.25">
      <c r="B45" s="50" t="s">
        <v>51</v>
      </c>
      <c r="C45" s="50"/>
      <c r="D45" s="50"/>
      <c r="E45" s="50"/>
      <c r="F45" s="50"/>
      <c r="G45" s="39" t="s">
        <v>95</v>
      </c>
      <c r="H45" s="51" t="s">
        <v>145</v>
      </c>
      <c r="I45" s="51"/>
      <c r="J45" s="51"/>
      <c r="K45" s="51"/>
      <c r="L45" s="1" t="s">
        <v>117</v>
      </c>
      <c r="M45" s="1"/>
      <c r="N45" s="1"/>
    </row>
    <row r="46" spans="2:14" ht="21" customHeight="1" x14ac:dyDescent="0.25">
      <c r="B46" s="46"/>
      <c r="C46" s="46"/>
      <c r="D46" s="46"/>
      <c r="E46" s="46"/>
      <c r="F46" s="46"/>
      <c r="G46" s="35" t="s">
        <v>98</v>
      </c>
      <c r="H46" s="48" t="s">
        <v>199</v>
      </c>
      <c r="I46" s="48"/>
      <c r="J46" s="48"/>
      <c r="K46" s="48"/>
      <c r="L46" s="2"/>
      <c r="M46" s="2" t="s">
        <v>117</v>
      </c>
      <c r="N46" s="2"/>
    </row>
    <row r="47" spans="2:14" ht="21" customHeight="1" thickBot="1" x14ac:dyDescent="0.3">
      <c r="B47" s="47"/>
      <c r="C47" s="47"/>
      <c r="D47" s="47"/>
      <c r="E47" s="47"/>
      <c r="F47" s="47"/>
      <c r="G47" s="36"/>
      <c r="H47" s="49"/>
      <c r="I47" s="49"/>
      <c r="J47" s="49"/>
      <c r="K47" s="49"/>
      <c r="L47" s="3"/>
      <c r="M47" s="3"/>
      <c r="N47" s="3"/>
    </row>
    <row r="48" spans="2:14" ht="21" customHeight="1" x14ac:dyDescent="0.25">
      <c r="B48" s="50" t="s">
        <v>52</v>
      </c>
      <c r="C48" s="50"/>
      <c r="D48" s="50"/>
      <c r="E48" s="50"/>
      <c r="F48" s="50"/>
      <c r="G48" s="39" t="s">
        <v>97</v>
      </c>
      <c r="H48" s="51" t="s">
        <v>143</v>
      </c>
      <c r="I48" s="51"/>
      <c r="J48" s="51"/>
      <c r="K48" s="51"/>
      <c r="L48" s="1" t="s">
        <v>117</v>
      </c>
      <c r="M48" s="1"/>
      <c r="N48" s="1"/>
    </row>
    <row r="49" spans="2:14" ht="21" customHeight="1" x14ac:dyDescent="0.25">
      <c r="B49" s="46"/>
      <c r="C49" s="46"/>
      <c r="D49" s="46"/>
      <c r="E49" s="46"/>
      <c r="F49" s="46"/>
      <c r="G49" s="35" t="s">
        <v>97</v>
      </c>
      <c r="H49" s="48" t="s">
        <v>144</v>
      </c>
      <c r="I49" s="48"/>
      <c r="J49" s="48"/>
      <c r="K49" s="48"/>
      <c r="L49" s="2"/>
      <c r="M49" s="2" t="s">
        <v>117</v>
      </c>
      <c r="N49" s="2"/>
    </row>
    <row r="50" spans="2:14" ht="21" customHeight="1" thickBot="1" x14ac:dyDescent="0.3">
      <c r="B50" s="47"/>
      <c r="C50" s="47"/>
      <c r="D50" s="47"/>
      <c r="E50" s="47"/>
      <c r="F50" s="47"/>
      <c r="G50" s="36" t="s">
        <v>95</v>
      </c>
      <c r="H50" s="49" t="s">
        <v>208</v>
      </c>
      <c r="I50" s="49"/>
      <c r="J50" s="49"/>
      <c r="K50" s="49"/>
      <c r="L50" s="3"/>
      <c r="M50" s="3"/>
      <c r="N50" s="3" t="s">
        <v>117</v>
      </c>
    </row>
    <row r="51" spans="2:14" ht="21" customHeight="1" x14ac:dyDescent="0.25">
      <c r="B51" s="50" t="s">
        <v>53</v>
      </c>
      <c r="C51" s="50"/>
      <c r="D51" s="50"/>
      <c r="E51" s="50"/>
      <c r="F51" s="50"/>
      <c r="G51" s="39" t="s">
        <v>98</v>
      </c>
      <c r="H51" s="51" t="s">
        <v>157</v>
      </c>
      <c r="I51" s="51"/>
      <c r="J51" s="51"/>
      <c r="K51" s="51"/>
      <c r="L51" s="1" t="s">
        <v>117</v>
      </c>
      <c r="M51" s="1"/>
      <c r="N51" s="1"/>
    </row>
    <row r="52" spans="2:14" ht="21" customHeight="1" x14ac:dyDescent="0.25">
      <c r="B52" s="46"/>
      <c r="C52" s="46"/>
      <c r="D52" s="46"/>
      <c r="E52" s="46"/>
      <c r="F52" s="46"/>
      <c r="G52" s="35" t="s">
        <v>95</v>
      </c>
      <c r="H52" s="48" t="s">
        <v>225</v>
      </c>
      <c r="I52" s="48"/>
      <c r="J52" s="48"/>
      <c r="K52" s="48"/>
      <c r="L52" s="2"/>
      <c r="M52" s="2" t="s">
        <v>117</v>
      </c>
      <c r="N52" s="2"/>
    </row>
    <row r="53" spans="2:14" ht="21" customHeight="1" thickBot="1" x14ac:dyDescent="0.3">
      <c r="B53" s="47"/>
      <c r="C53" s="47"/>
      <c r="D53" s="47"/>
      <c r="E53" s="47"/>
      <c r="F53" s="47"/>
      <c r="G53" s="36"/>
      <c r="H53" s="49"/>
      <c r="I53" s="49"/>
      <c r="J53" s="49"/>
      <c r="K53" s="49"/>
      <c r="L53" s="3"/>
      <c r="M53" s="3"/>
      <c r="N53" s="3"/>
    </row>
    <row r="54" spans="2:14" ht="39.950000000000003" customHeight="1" x14ac:dyDescent="0.25">
      <c r="B54" s="46" t="s">
        <v>55</v>
      </c>
      <c r="C54" s="46"/>
      <c r="D54" s="46"/>
      <c r="E54" s="46"/>
      <c r="F54" s="46"/>
      <c r="G54" s="35" t="s">
        <v>107</v>
      </c>
      <c r="H54" s="58" t="s">
        <v>257</v>
      </c>
      <c r="I54" s="48"/>
      <c r="J54" s="48"/>
      <c r="K54" s="48"/>
      <c r="L54" s="2" t="s">
        <v>117</v>
      </c>
      <c r="M54" s="2"/>
      <c r="N54" s="2"/>
    </row>
    <row r="55" spans="2:14" ht="39.950000000000003" customHeight="1" x14ac:dyDescent="0.25">
      <c r="B55" s="46"/>
      <c r="C55" s="46"/>
      <c r="D55" s="46"/>
      <c r="E55" s="46"/>
      <c r="F55" s="46"/>
      <c r="G55" s="35" t="s">
        <v>96</v>
      </c>
      <c r="H55" s="58" t="s">
        <v>258</v>
      </c>
      <c r="I55" s="48"/>
      <c r="J55" s="48"/>
      <c r="K55" s="48"/>
      <c r="L55" s="2"/>
      <c r="M55" s="2" t="s">
        <v>117</v>
      </c>
      <c r="N55" s="2"/>
    </row>
    <row r="56" spans="2:14" ht="39.950000000000003" customHeight="1" thickBot="1" x14ac:dyDescent="0.3">
      <c r="B56" s="47"/>
      <c r="C56" s="47"/>
      <c r="D56" s="47"/>
      <c r="E56" s="47"/>
      <c r="F56" s="47"/>
      <c r="G56" s="36"/>
      <c r="H56" s="49"/>
      <c r="I56" s="49"/>
      <c r="J56" s="49"/>
      <c r="K56" s="49"/>
      <c r="L56" s="3"/>
      <c r="M56" s="3"/>
      <c r="N56" s="3"/>
    </row>
    <row r="57" spans="2:14" ht="39.950000000000003" customHeight="1" x14ac:dyDescent="0.25">
      <c r="B57" s="50" t="s">
        <v>56</v>
      </c>
      <c r="C57" s="50"/>
      <c r="D57" s="50"/>
      <c r="E57" s="50"/>
      <c r="F57" s="50"/>
      <c r="G57" s="39" t="s">
        <v>106</v>
      </c>
      <c r="H57" s="59" t="s">
        <v>259</v>
      </c>
      <c r="I57" s="51"/>
      <c r="J57" s="51"/>
      <c r="K57" s="51"/>
      <c r="L57" s="1" t="s">
        <v>117</v>
      </c>
      <c r="M57" s="1"/>
      <c r="N57" s="1"/>
    </row>
    <row r="58" spans="2:14" ht="39.950000000000003" customHeight="1" x14ac:dyDescent="0.25">
      <c r="B58" s="46"/>
      <c r="C58" s="46"/>
      <c r="D58" s="46"/>
      <c r="E58" s="46"/>
      <c r="F58" s="46"/>
      <c r="G58" s="35" t="s">
        <v>110</v>
      </c>
      <c r="H58" s="58" t="s">
        <v>260</v>
      </c>
      <c r="I58" s="48"/>
      <c r="J58" s="48"/>
      <c r="K58" s="48"/>
      <c r="L58" s="2"/>
      <c r="M58" s="2" t="s">
        <v>117</v>
      </c>
      <c r="N58" s="2"/>
    </row>
    <row r="59" spans="2:14" ht="39.950000000000003" customHeight="1" thickBot="1" x14ac:dyDescent="0.3">
      <c r="B59" s="47"/>
      <c r="C59" s="47"/>
      <c r="D59" s="47"/>
      <c r="E59" s="47"/>
      <c r="F59" s="47"/>
      <c r="G59" s="36"/>
      <c r="H59" s="49"/>
      <c r="I59" s="49"/>
      <c r="J59" s="49"/>
      <c r="K59" s="49"/>
      <c r="L59" s="3"/>
      <c r="M59" s="3"/>
      <c r="N59" s="3"/>
    </row>
    <row r="60" spans="2:14" ht="39.950000000000003" customHeight="1" x14ac:dyDescent="0.25">
      <c r="B60" s="50" t="s">
        <v>57</v>
      </c>
      <c r="C60" s="50"/>
      <c r="D60" s="50"/>
      <c r="E60" s="50"/>
      <c r="F60" s="50"/>
      <c r="G60" s="39" t="s">
        <v>106</v>
      </c>
      <c r="H60" s="59" t="s">
        <v>261</v>
      </c>
      <c r="I60" s="51"/>
      <c r="J60" s="51"/>
      <c r="K60" s="51"/>
      <c r="L60" s="1" t="s">
        <v>117</v>
      </c>
      <c r="M60" s="1"/>
      <c r="N60" s="1"/>
    </row>
    <row r="61" spans="2:14" ht="39.950000000000003" customHeight="1" x14ac:dyDescent="0.25">
      <c r="B61" s="46"/>
      <c r="C61" s="46"/>
      <c r="D61" s="46"/>
      <c r="E61" s="46"/>
      <c r="F61" s="46"/>
      <c r="G61" s="35" t="s">
        <v>105</v>
      </c>
      <c r="H61" s="58" t="s">
        <v>262</v>
      </c>
      <c r="I61" s="48"/>
      <c r="J61" s="48"/>
      <c r="K61" s="48"/>
      <c r="L61" s="2"/>
      <c r="M61" s="2" t="s">
        <v>117</v>
      </c>
      <c r="N61" s="2"/>
    </row>
    <row r="62" spans="2:14" ht="39.950000000000003" customHeight="1" thickBot="1" x14ac:dyDescent="0.3">
      <c r="B62" s="47"/>
      <c r="C62" s="47"/>
      <c r="D62" s="47"/>
      <c r="E62" s="47"/>
      <c r="F62" s="47"/>
      <c r="G62" s="36" t="s">
        <v>106</v>
      </c>
      <c r="H62" s="60" t="s">
        <v>263</v>
      </c>
      <c r="I62" s="49"/>
      <c r="J62" s="49"/>
      <c r="K62" s="49"/>
      <c r="L62" s="3"/>
      <c r="M62" s="3"/>
      <c r="N62" s="3" t="s">
        <v>117</v>
      </c>
    </row>
    <row r="63" spans="2:14" ht="21" customHeight="1" x14ac:dyDescent="0.25">
      <c r="B63" s="50" t="s">
        <v>58</v>
      </c>
      <c r="C63" s="50"/>
      <c r="D63" s="50"/>
      <c r="E63" s="50"/>
      <c r="F63" s="50"/>
      <c r="G63" s="39" t="s">
        <v>113</v>
      </c>
      <c r="H63" s="51" t="s">
        <v>172</v>
      </c>
      <c r="I63" s="51"/>
      <c r="J63" s="51"/>
      <c r="K63" s="51"/>
      <c r="L63" s="1" t="s">
        <v>117</v>
      </c>
      <c r="M63" s="1"/>
      <c r="N63" s="1"/>
    </row>
    <row r="64" spans="2:14" ht="21" customHeight="1" x14ac:dyDescent="0.25">
      <c r="B64" s="46"/>
      <c r="C64" s="46"/>
      <c r="D64" s="46"/>
      <c r="E64" s="46"/>
      <c r="F64" s="46"/>
      <c r="G64" s="35" t="s">
        <v>106</v>
      </c>
      <c r="H64" s="48" t="s">
        <v>173</v>
      </c>
      <c r="I64" s="48"/>
      <c r="J64" s="48"/>
      <c r="K64" s="48"/>
      <c r="L64" s="2"/>
      <c r="M64" s="2" t="s">
        <v>117</v>
      </c>
      <c r="N64" s="2"/>
    </row>
    <row r="65" spans="2:14" ht="21" customHeight="1" thickBot="1" x14ac:dyDescent="0.3">
      <c r="B65" s="47"/>
      <c r="C65" s="47"/>
      <c r="D65" s="47"/>
      <c r="E65" s="47"/>
      <c r="F65" s="47"/>
      <c r="G65" s="36" t="s">
        <v>103</v>
      </c>
      <c r="H65" s="49" t="s">
        <v>131</v>
      </c>
      <c r="I65" s="49"/>
      <c r="J65" s="49"/>
      <c r="K65" s="49"/>
      <c r="L65" s="3"/>
      <c r="M65" s="3"/>
      <c r="N65" s="3" t="s">
        <v>117</v>
      </c>
    </row>
    <row r="66" spans="2:14" ht="21" customHeight="1" x14ac:dyDescent="0.25">
      <c r="B66" s="50" t="s">
        <v>59</v>
      </c>
      <c r="C66" s="50"/>
      <c r="D66" s="50"/>
      <c r="E66" s="50"/>
      <c r="F66" s="50"/>
      <c r="G66" s="39" t="s">
        <v>106</v>
      </c>
      <c r="H66" s="51" t="s">
        <v>174</v>
      </c>
      <c r="I66" s="51"/>
      <c r="J66" s="51"/>
      <c r="K66" s="51"/>
      <c r="L66" s="1" t="s">
        <v>117</v>
      </c>
      <c r="M66" s="1"/>
      <c r="N66" s="1"/>
    </row>
    <row r="67" spans="2:14" ht="21" customHeight="1" x14ac:dyDescent="0.25">
      <c r="B67" s="46"/>
      <c r="C67" s="46"/>
      <c r="D67" s="46"/>
      <c r="E67" s="46"/>
      <c r="F67" s="46"/>
      <c r="G67" s="35" t="s">
        <v>106</v>
      </c>
      <c r="H67" s="48" t="s">
        <v>175</v>
      </c>
      <c r="I67" s="48"/>
      <c r="J67" s="48"/>
      <c r="K67" s="48"/>
      <c r="L67" s="2"/>
      <c r="M67" s="2" t="s">
        <v>117</v>
      </c>
      <c r="N67" s="2"/>
    </row>
    <row r="68" spans="2:14" ht="21" customHeight="1" thickBot="1" x14ac:dyDescent="0.3">
      <c r="B68" s="47"/>
      <c r="C68" s="47"/>
      <c r="D68" s="47"/>
      <c r="E68" s="47"/>
      <c r="F68" s="47"/>
      <c r="G68" s="36" t="s">
        <v>106</v>
      </c>
      <c r="H68" s="49" t="s">
        <v>176</v>
      </c>
      <c r="I68" s="49"/>
      <c r="J68" s="49"/>
      <c r="K68" s="49"/>
      <c r="L68" s="3"/>
      <c r="M68" s="3"/>
      <c r="N68" s="3" t="s">
        <v>117</v>
      </c>
    </row>
    <row r="69" spans="2:14" ht="21" customHeight="1" x14ac:dyDescent="0.25">
      <c r="B69" s="50" t="s">
        <v>60</v>
      </c>
      <c r="C69" s="50"/>
      <c r="D69" s="50"/>
      <c r="E69" s="50"/>
      <c r="F69" s="50"/>
      <c r="G69" s="39" t="s">
        <v>110</v>
      </c>
      <c r="H69" s="51" t="s">
        <v>169</v>
      </c>
      <c r="I69" s="51"/>
      <c r="J69" s="51"/>
      <c r="K69" s="51"/>
      <c r="L69" s="1" t="s">
        <v>117</v>
      </c>
      <c r="M69" s="1"/>
      <c r="N69" s="1"/>
    </row>
    <row r="70" spans="2:14" ht="21" customHeight="1" x14ac:dyDescent="0.25">
      <c r="B70" s="46"/>
      <c r="C70" s="46"/>
      <c r="D70" s="46"/>
      <c r="E70" s="46"/>
      <c r="F70" s="46"/>
      <c r="G70" s="35" t="s">
        <v>105</v>
      </c>
      <c r="H70" s="48" t="s">
        <v>170</v>
      </c>
      <c r="I70" s="48"/>
      <c r="J70" s="48"/>
      <c r="K70" s="48"/>
      <c r="L70" s="2"/>
      <c r="M70" s="2" t="s">
        <v>117</v>
      </c>
      <c r="N70" s="2"/>
    </row>
    <row r="71" spans="2:14" ht="21" customHeight="1" thickBot="1" x14ac:dyDescent="0.3">
      <c r="B71" s="47"/>
      <c r="C71" s="47"/>
      <c r="D71" s="47"/>
      <c r="E71" s="47"/>
      <c r="F71" s="47"/>
      <c r="G71" s="36" t="s">
        <v>111</v>
      </c>
      <c r="H71" s="49" t="s">
        <v>171</v>
      </c>
      <c r="I71" s="49"/>
      <c r="J71" s="49"/>
      <c r="K71" s="49"/>
      <c r="L71" s="3"/>
      <c r="M71" s="3"/>
      <c r="N71" s="3" t="s">
        <v>117</v>
      </c>
    </row>
    <row r="72" spans="2:14" ht="21" customHeight="1" x14ac:dyDescent="0.25">
      <c r="B72" s="50" t="s">
        <v>61</v>
      </c>
      <c r="C72" s="50"/>
      <c r="D72" s="50"/>
      <c r="E72" s="50"/>
      <c r="F72" s="50"/>
      <c r="G72" s="39" t="s">
        <v>113</v>
      </c>
      <c r="H72" s="51" t="s">
        <v>166</v>
      </c>
      <c r="I72" s="51"/>
      <c r="J72" s="51"/>
      <c r="K72" s="51"/>
      <c r="L72" s="1" t="s">
        <v>117</v>
      </c>
      <c r="M72" s="1"/>
      <c r="N72" s="1"/>
    </row>
    <row r="73" spans="2:14" ht="21" customHeight="1" x14ac:dyDescent="0.25">
      <c r="B73" s="46"/>
      <c r="C73" s="46"/>
      <c r="D73" s="46"/>
      <c r="E73" s="46"/>
      <c r="F73" s="46"/>
      <c r="G73" s="35" t="s">
        <v>114</v>
      </c>
      <c r="H73" s="48" t="s">
        <v>167</v>
      </c>
      <c r="I73" s="48"/>
      <c r="J73" s="48"/>
      <c r="K73" s="48"/>
      <c r="L73" s="2"/>
      <c r="M73" s="2" t="s">
        <v>117</v>
      </c>
      <c r="N73" s="2"/>
    </row>
    <row r="74" spans="2:14" ht="21" customHeight="1" thickBot="1" x14ac:dyDescent="0.3">
      <c r="B74" s="47"/>
      <c r="C74" s="47"/>
      <c r="D74" s="47"/>
      <c r="E74" s="47"/>
      <c r="F74" s="47"/>
      <c r="G74" s="36" t="s">
        <v>106</v>
      </c>
      <c r="H74" s="49" t="s">
        <v>168</v>
      </c>
      <c r="I74" s="49"/>
      <c r="J74" s="49"/>
      <c r="K74" s="49"/>
      <c r="L74" s="3"/>
      <c r="M74" s="3"/>
      <c r="N74" s="3" t="s">
        <v>117</v>
      </c>
    </row>
    <row r="75" spans="2:14" ht="21" customHeight="1" x14ac:dyDescent="0.25">
      <c r="B75" s="50" t="s">
        <v>62</v>
      </c>
      <c r="C75" s="50"/>
      <c r="D75" s="50"/>
      <c r="E75" s="50"/>
      <c r="F75" s="50"/>
      <c r="G75" s="39" t="s">
        <v>96</v>
      </c>
      <c r="H75" s="51" t="s">
        <v>211</v>
      </c>
      <c r="I75" s="51"/>
      <c r="J75" s="51"/>
      <c r="K75" s="51"/>
      <c r="L75" s="1" t="s">
        <v>117</v>
      </c>
      <c r="M75" s="1"/>
      <c r="N75" s="1"/>
    </row>
    <row r="76" spans="2:14" ht="21" customHeight="1" x14ac:dyDescent="0.25">
      <c r="B76" s="46"/>
      <c r="C76" s="46"/>
      <c r="D76" s="46"/>
      <c r="E76" s="46"/>
      <c r="F76" s="46"/>
      <c r="G76" s="35" t="s">
        <v>96</v>
      </c>
      <c r="H76" s="48" t="s">
        <v>212</v>
      </c>
      <c r="I76" s="48"/>
      <c r="J76" s="48"/>
      <c r="K76" s="48"/>
      <c r="L76" s="2"/>
      <c r="M76" s="2" t="s">
        <v>117</v>
      </c>
      <c r="N76" s="2"/>
    </row>
    <row r="77" spans="2:14" ht="21" customHeight="1" thickBot="1" x14ac:dyDescent="0.3">
      <c r="B77" s="47"/>
      <c r="C77" s="47"/>
      <c r="D77" s="47"/>
      <c r="E77" s="47"/>
      <c r="F77" s="47"/>
      <c r="G77" s="36" t="s">
        <v>112</v>
      </c>
      <c r="H77" s="49" t="s">
        <v>213</v>
      </c>
      <c r="I77" s="49"/>
      <c r="J77" s="49"/>
      <c r="K77" s="49"/>
      <c r="L77" s="3"/>
      <c r="M77" s="3"/>
      <c r="N77" s="3" t="s">
        <v>117</v>
      </c>
    </row>
    <row r="78" spans="2:14" ht="21" customHeight="1" x14ac:dyDescent="0.25">
      <c r="B78" s="61" t="s">
        <v>63</v>
      </c>
      <c r="C78" s="61"/>
      <c r="D78" s="61"/>
      <c r="E78" s="61"/>
      <c r="F78" s="61"/>
      <c r="G78" s="37" t="s">
        <v>106</v>
      </c>
      <c r="H78" s="62" t="s">
        <v>165</v>
      </c>
      <c r="I78" s="62"/>
      <c r="J78" s="62"/>
      <c r="K78" s="62"/>
      <c r="L78" s="38" t="s">
        <v>117</v>
      </c>
      <c r="M78" s="38"/>
      <c r="N78" s="38"/>
    </row>
    <row r="79" spans="2:14" ht="21" customHeight="1" x14ac:dyDescent="0.25">
      <c r="B79" s="46"/>
      <c r="C79" s="46"/>
      <c r="D79" s="46"/>
      <c r="E79" s="46"/>
      <c r="F79" s="46"/>
      <c r="G79" s="35" t="s">
        <v>94</v>
      </c>
      <c r="H79" s="48" t="s">
        <v>163</v>
      </c>
      <c r="I79" s="48"/>
      <c r="J79" s="48"/>
      <c r="K79" s="48"/>
      <c r="L79" s="2"/>
      <c r="M79" s="2" t="s">
        <v>117</v>
      </c>
      <c r="N79" s="2"/>
    </row>
    <row r="80" spans="2:14" ht="21" customHeight="1" thickBot="1" x14ac:dyDescent="0.3">
      <c r="B80" s="47"/>
      <c r="C80" s="47"/>
      <c r="D80" s="47"/>
      <c r="E80" s="47"/>
      <c r="F80" s="47"/>
      <c r="G80" s="36" t="s">
        <v>104</v>
      </c>
      <c r="H80" s="49" t="s">
        <v>164</v>
      </c>
      <c r="I80" s="49"/>
      <c r="J80" s="49"/>
      <c r="K80" s="49"/>
      <c r="L80" s="3"/>
      <c r="M80" s="3"/>
      <c r="N80" s="3" t="s">
        <v>117</v>
      </c>
    </row>
    <row r="81" spans="2:14" ht="21" customHeight="1" x14ac:dyDescent="0.25">
      <c r="B81" s="61" t="s">
        <v>64</v>
      </c>
      <c r="C81" s="61"/>
      <c r="D81" s="61"/>
      <c r="E81" s="61"/>
      <c r="F81" s="61"/>
      <c r="G81" s="37" t="s">
        <v>106</v>
      </c>
      <c r="H81" s="62" t="s">
        <v>201</v>
      </c>
      <c r="I81" s="62"/>
      <c r="J81" s="62"/>
      <c r="K81" s="62"/>
      <c r="L81" s="38" t="s">
        <v>117</v>
      </c>
      <c r="M81" s="38"/>
      <c r="N81" s="38"/>
    </row>
    <row r="82" spans="2:14" ht="21" customHeight="1" x14ac:dyDescent="0.25">
      <c r="B82" s="46"/>
      <c r="C82" s="46"/>
      <c r="D82" s="46"/>
      <c r="E82" s="46"/>
      <c r="F82" s="46"/>
      <c r="G82" s="35" t="s">
        <v>106</v>
      </c>
      <c r="H82" s="48" t="s">
        <v>202</v>
      </c>
      <c r="I82" s="48"/>
      <c r="J82" s="48"/>
      <c r="K82" s="48"/>
      <c r="L82" s="2"/>
      <c r="M82" s="2" t="s">
        <v>117</v>
      </c>
      <c r="N82" s="2"/>
    </row>
    <row r="83" spans="2:14" ht="21" customHeight="1" thickBot="1" x14ac:dyDescent="0.3">
      <c r="B83" s="47"/>
      <c r="C83" s="47"/>
      <c r="D83" s="47"/>
      <c r="E83" s="47"/>
      <c r="F83" s="47"/>
      <c r="G83" s="36" t="s">
        <v>111</v>
      </c>
      <c r="H83" s="49" t="s">
        <v>203</v>
      </c>
      <c r="I83" s="49"/>
      <c r="J83" s="49"/>
      <c r="K83" s="49"/>
      <c r="L83" s="3"/>
      <c r="M83" s="3"/>
      <c r="N83" s="3" t="s">
        <v>117</v>
      </c>
    </row>
    <row r="84" spans="2:14" ht="21" customHeight="1" x14ac:dyDescent="0.25">
      <c r="B84" s="61" t="s">
        <v>65</v>
      </c>
      <c r="C84" s="61"/>
      <c r="D84" s="61"/>
      <c r="E84" s="61"/>
      <c r="F84" s="61"/>
      <c r="G84" s="37" t="s">
        <v>107</v>
      </c>
      <c r="H84" s="62" t="s">
        <v>204</v>
      </c>
      <c r="I84" s="62"/>
      <c r="J84" s="62"/>
      <c r="K84" s="62"/>
      <c r="L84" s="38" t="s">
        <v>117</v>
      </c>
      <c r="M84" s="38"/>
      <c r="N84" s="38"/>
    </row>
    <row r="85" spans="2:14" ht="21" customHeight="1" x14ac:dyDescent="0.25">
      <c r="B85" s="46"/>
      <c r="C85" s="46"/>
      <c r="D85" s="46"/>
      <c r="E85" s="46"/>
      <c r="F85" s="46"/>
      <c r="G85" s="35" t="s">
        <v>105</v>
      </c>
      <c r="H85" s="48" t="s">
        <v>205</v>
      </c>
      <c r="I85" s="48"/>
      <c r="J85" s="48"/>
      <c r="K85" s="48"/>
      <c r="L85" s="2"/>
      <c r="M85" s="2" t="s">
        <v>117</v>
      </c>
      <c r="N85" s="2"/>
    </row>
    <row r="86" spans="2:14" ht="21" customHeight="1" thickBot="1" x14ac:dyDescent="0.3">
      <c r="B86" s="47"/>
      <c r="C86" s="47"/>
      <c r="D86" s="47"/>
      <c r="E86" s="47"/>
      <c r="F86" s="47"/>
      <c r="G86" s="36"/>
      <c r="H86" s="49"/>
      <c r="I86" s="49"/>
      <c r="J86" s="49"/>
      <c r="K86" s="49"/>
      <c r="L86" s="3"/>
      <c r="M86" s="3"/>
      <c r="N86" s="3"/>
    </row>
    <row r="87" spans="2:14" ht="21" customHeight="1" x14ac:dyDescent="0.25">
      <c r="B87" s="61" t="s">
        <v>66</v>
      </c>
      <c r="C87" s="61"/>
      <c r="D87" s="61"/>
      <c r="E87" s="61"/>
      <c r="F87" s="61"/>
      <c r="G87" s="37" t="s">
        <v>111</v>
      </c>
      <c r="H87" s="62" t="s">
        <v>200</v>
      </c>
      <c r="I87" s="62"/>
      <c r="J87" s="62"/>
      <c r="K87" s="62"/>
      <c r="L87" s="38" t="s">
        <v>117</v>
      </c>
      <c r="M87" s="38"/>
      <c r="N87" s="38"/>
    </row>
    <row r="88" spans="2:14" ht="21" customHeight="1" x14ac:dyDescent="0.25">
      <c r="B88" s="46"/>
      <c r="C88" s="46"/>
      <c r="D88" s="46"/>
      <c r="E88" s="46"/>
      <c r="F88" s="46"/>
      <c r="G88" s="35" t="s">
        <v>103</v>
      </c>
      <c r="H88" s="48" t="s">
        <v>124</v>
      </c>
      <c r="I88" s="48"/>
      <c r="J88" s="48"/>
      <c r="K88" s="48"/>
      <c r="L88" s="2"/>
      <c r="M88" s="2" t="s">
        <v>117</v>
      </c>
      <c r="N88" s="2"/>
    </row>
    <row r="89" spans="2:14" ht="21" customHeight="1" thickBot="1" x14ac:dyDescent="0.3">
      <c r="B89" s="47"/>
      <c r="C89" s="47"/>
      <c r="D89" s="47"/>
      <c r="E89" s="47"/>
      <c r="F89" s="47"/>
      <c r="G89" s="36"/>
      <c r="H89" s="49"/>
      <c r="I89" s="49"/>
      <c r="J89" s="49"/>
      <c r="K89" s="49"/>
      <c r="L89" s="3"/>
      <c r="M89" s="3"/>
      <c r="N89" s="3"/>
    </row>
    <row r="90" spans="2:14" ht="21" customHeight="1" x14ac:dyDescent="0.25">
      <c r="B90" s="61" t="s">
        <v>67</v>
      </c>
      <c r="C90" s="61"/>
      <c r="D90" s="61"/>
      <c r="E90" s="61"/>
      <c r="F90" s="61"/>
      <c r="G90" s="37" t="s">
        <v>105</v>
      </c>
      <c r="H90" s="62" t="s">
        <v>227</v>
      </c>
      <c r="I90" s="62"/>
      <c r="J90" s="62"/>
      <c r="K90" s="62"/>
      <c r="L90" s="38" t="s">
        <v>117</v>
      </c>
      <c r="M90" s="38"/>
      <c r="N90" s="38"/>
    </row>
    <row r="91" spans="2:14" ht="21" customHeight="1" x14ac:dyDescent="0.25">
      <c r="B91" s="46"/>
      <c r="C91" s="46"/>
      <c r="D91" s="46"/>
      <c r="E91" s="46"/>
      <c r="F91" s="46"/>
      <c r="G91" s="35" t="s">
        <v>111</v>
      </c>
      <c r="H91" s="48" t="s">
        <v>228</v>
      </c>
      <c r="I91" s="48"/>
      <c r="J91" s="48"/>
      <c r="K91" s="48"/>
      <c r="L91" s="2"/>
      <c r="M91" s="2" t="s">
        <v>117</v>
      </c>
      <c r="N91" s="2"/>
    </row>
    <row r="92" spans="2:14" ht="21" customHeight="1" thickBot="1" x14ac:dyDescent="0.3">
      <c r="B92" s="47"/>
      <c r="C92" s="47"/>
      <c r="D92" s="47"/>
      <c r="E92" s="47"/>
      <c r="F92" s="47"/>
      <c r="G92" s="36" t="s">
        <v>110</v>
      </c>
      <c r="H92" s="49" t="s">
        <v>187</v>
      </c>
      <c r="I92" s="49"/>
      <c r="J92" s="49"/>
      <c r="K92" s="49"/>
      <c r="L92" s="3"/>
      <c r="M92" s="3"/>
      <c r="N92" s="3" t="s">
        <v>117</v>
      </c>
    </row>
    <row r="93" spans="2:14" ht="21" customHeight="1" x14ac:dyDescent="0.25">
      <c r="B93" s="61" t="s">
        <v>68</v>
      </c>
      <c r="C93" s="61"/>
      <c r="D93" s="61"/>
      <c r="E93" s="61"/>
      <c r="F93" s="61"/>
      <c r="G93" s="37" t="s">
        <v>107</v>
      </c>
      <c r="H93" s="62" t="s">
        <v>181</v>
      </c>
      <c r="I93" s="62"/>
      <c r="J93" s="62"/>
      <c r="K93" s="62"/>
      <c r="L93" s="38" t="s">
        <v>117</v>
      </c>
      <c r="M93" s="38"/>
      <c r="N93" s="38"/>
    </row>
    <row r="94" spans="2:14" ht="21" customHeight="1" x14ac:dyDescent="0.25">
      <c r="B94" s="46"/>
      <c r="C94" s="46"/>
      <c r="D94" s="46"/>
      <c r="E94" s="46"/>
      <c r="F94" s="46"/>
      <c r="G94" s="35" t="s">
        <v>113</v>
      </c>
      <c r="H94" s="48" t="s">
        <v>241</v>
      </c>
      <c r="I94" s="48"/>
      <c r="J94" s="48"/>
      <c r="K94" s="48"/>
      <c r="L94" s="2"/>
      <c r="M94" s="2" t="s">
        <v>117</v>
      </c>
      <c r="N94" s="2"/>
    </row>
    <row r="95" spans="2:14" ht="21" customHeight="1" thickBot="1" x14ac:dyDescent="0.3">
      <c r="B95" s="47"/>
      <c r="C95" s="47"/>
      <c r="D95" s="47"/>
      <c r="E95" s="47"/>
      <c r="F95" s="47"/>
      <c r="G95" s="36" t="s">
        <v>112</v>
      </c>
      <c r="H95" s="49" t="s">
        <v>242</v>
      </c>
      <c r="I95" s="49"/>
      <c r="J95" s="49"/>
      <c r="K95" s="49"/>
      <c r="L95" s="3"/>
      <c r="M95" s="3"/>
      <c r="N95" s="3" t="s">
        <v>117</v>
      </c>
    </row>
    <row r="96" spans="2:14" ht="21" customHeight="1" x14ac:dyDescent="0.25">
      <c r="B96" s="61" t="s">
        <v>69</v>
      </c>
      <c r="C96" s="61"/>
      <c r="D96" s="61"/>
      <c r="E96" s="61"/>
      <c r="F96" s="61"/>
      <c r="G96" s="37" t="s">
        <v>104</v>
      </c>
      <c r="H96" s="62" t="s">
        <v>178</v>
      </c>
      <c r="I96" s="62"/>
      <c r="J96" s="62"/>
      <c r="K96" s="62"/>
      <c r="L96" s="38" t="s">
        <v>117</v>
      </c>
      <c r="M96" s="38"/>
      <c r="N96" s="38"/>
    </row>
    <row r="97" spans="2:14" ht="21" customHeight="1" x14ac:dyDescent="0.25">
      <c r="B97" s="46"/>
      <c r="C97" s="46"/>
      <c r="D97" s="46"/>
      <c r="E97" s="46"/>
      <c r="F97" s="46"/>
      <c r="G97" s="35" t="s">
        <v>109</v>
      </c>
      <c r="H97" s="48" t="s">
        <v>180</v>
      </c>
      <c r="I97" s="48"/>
      <c r="J97" s="48"/>
      <c r="K97" s="48"/>
      <c r="L97" s="2"/>
      <c r="M97" s="2" t="s">
        <v>117</v>
      </c>
      <c r="N97" s="2"/>
    </row>
    <row r="98" spans="2:14" ht="21" customHeight="1" thickBot="1" x14ac:dyDescent="0.3">
      <c r="B98" s="47"/>
      <c r="C98" s="47"/>
      <c r="D98" s="47"/>
      <c r="E98" s="47"/>
      <c r="F98" s="47"/>
      <c r="G98" s="36" t="s">
        <v>110</v>
      </c>
      <c r="H98" s="49" t="s">
        <v>182</v>
      </c>
      <c r="I98" s="49"/>
      <c r="J98" s="49"/>
      <c r="K98" s="49"/>
      <c r="L98" s="3"/>
      <c r="M98" s="3"/>
      <c r="N98" s="3" t="s">
        <v>117</v>
      </c>
    </row>
    <row r="99" spans="2:14" ht="21" customHeight="1" x14ac:dyDescent="0.25">
      <c r="B99" s="61" t="s">
        <v>70</v>
      </c>
      <c r="C99" s="61"/>
      <c r="D99" s="61"/>
      <c r="E99" s="61"/>
      <c r="F99" s="61"/>
      <c r="G99" s="37" t="s">
        <v>110</v>
      </c>
      <c r="H99" s="62" t="s">
        <v>244</v>
      </c>
      <c r="I99" s="62"/>
      <c r="J99" s="62"/>
      <c r="K99" s="62"/>
      <c r="L99" s="38" t="s">
        <v>117</v>
      </c>
      <c r="M99" s="38"/>
      <c r="N99" s="38"/>
    </row>
    <row r="100" spans="2:14" ht="21" customHeight="1" x14ac:dyDescent="0.25">
      <c r="B100" s="46"/>
      <c r="C100" s="46"/>
      <c r="D100" s="46"/>
      <c r="E100" s="46"/>
      <c r="F100" s="46"/>
      <c r="G100" s="35" t="s">
        <v>114</v>
      </c>
      <c r="H100" s="48" t="s">
        <v>245</v>
      </c>
      <c r="I100" s="48"/>
      <c r="J100" s="48"/>
      <c r="K100" s="48"/>
      <c r="L100" s="2"/>
      <c r="M100" s="2" t="s">
        <v>117</v>
      </c>
      <c r="N100" s="2"/>
    </row>
    <row r="101" spans="2:14" ht="21" customHeight="1" thickBot="1" x14ac:dyDescent="0.3">
      <c r="B101" s="47"/>
      <c r="C101" s="47"/>
      <c r="D101" s="47"/>
      <c r="E101" s="47"/>
      <c r="F101" s="47"/>
      <c r="G101" s="36" t="s">
        <v>114</v>
      </c>
      <c r="H101" s="49" t="s">
        <v>246</v>
      </c>
      <c r="I101" s="49"/>
      <c r="J101" s="49"/>
      <c r="K101" s="49"/>
      <c r="L101" s="3"/>
      <c r="M101" s="3"/>
      <c r="N101" s="3" t="s">
        <v>117</v>
      </c>
    </row>
    <row r="102" spans="2:14" ht="21" customHeight="1" x14ac:dyDescent="0.25">
      <c r="B102" s="61" t="s">
        <v>71</v>
      </c>
      <c r="C102" s="61"/>
      <c r="D102" s="61"/>
      <c r="E102" s="61"/>
      <c r="F102" s="61"/>
      <c r="G102" s="37" t="s">
        <v>112</v>
      </c>
      <c r="H102" s="62" t="s">
        <v>214</v>
      </c>
      <c r="I102" s="62"/>
      <c r="J102" s="62"/>
      <c r="K102" s="62"/>
      <c r="L102" s="38" t="s">
        <v>117</v>
      </c>
      <c r="M102" s="38"/>
      <c r="N102" s="38"/>
    </row>
    <row r="103" spans="2:14" ht="21" customHeight="1" x14ac:dyDescent="0.25">
      <c r="B103" s="46"/>
      <c r="C103" s="46"/>
      <c r="D103" s="46"/>
      <c r="E103" s="46"/>
      <c r="F103" s="46"/>
      <c r="G103" s="35" t="s">
        <v>94</v>
      </c>
      <c r="H103" s="48" t="s">
        <v>215</v>
      </c>
      <c r="I103" s="48"/>
      <c r="J103" s="48"/>
      <c r="K103" s="48"/>
      <c r="L103" s="2"/>
      <c r="M103" s="2" t="s">
        <v>117</v>
      </c>
      <c r="N103" s="2"/>
    </row>
    <row r="104" spans="2:14" ht="21" customHeight="1" thickBot="1" x14ac:dyDescent="0.3">
      <c r="B104" s="47"/>
      <c r="C104" s="47"/>
      <c r="D104" s="47"/>
      <c r="E104" s="47"/>
      <c r="F104" s="47"/>
      <c r="G104" s="36"/>
      <c r="H104" s="49"/>
      <c r="I104" s="49"/>
      <c r="J104" s="49"/>
      <c r="K104" s="49"/>
      <c r="L104" s="3"/>
      <c r="M104" s="3"/>
      <c r="N104" s="3"/>
    </row>
    <row r="105" spans="2:14" ht="21" customHeight="1" x14ac:dyDescent="0.25">
      <c r="B105" s="61" t="s">
        <v>72</v>
      </c>
      <c r="C105" s="61"/>
      <c r="D105" s="61"/>
      <c r="E105" s="61"/>
      <c r="F105" s="61"/>
      <c r="G105" s="37" t="s">
        <v>109</v>
      </c>
      <c r="H105" s="62" t="s">
        <v>235</v>
      </c>
      <c r="I105" s="62"/>
      <c r="J105" s="62"/>
      <c r="K105" s="62"/>
      <c r="L105" s="38" t="s">
        <v>117</v>
      </c>
      <c r="M105" s="38"/>
      <c r="N105" s="38"/>
    </row>
    <row r="106" spans="2:14" ht="21" customHeight="1" x14ac:dyDescent="0.25">
      <c r="B106" s="46"/>
      <c r="C106" s="46"/>
      <c r="D106" s="46"/>
      <c r="E106" s="46"/>
      <c r="F106" s="46"/>
      <c r="G106" s="35" t="s">
        <v>114</v>
      </c>
      <c r="H106" s="48" t="s">
        <v>236</v>
      </c>
      <c r="I106" s="48"/>
      <c r="J106" s="48"/>
      <c r="K106" s="48"/>
      <c r="L106" s="2"/>
      <c r="M106" s="2" t="s">
        <v>117</v>
      </c>
      <c r="N106" s="2"/>
    </row>
    <row r="107" spans="2:14" ht="21" customHeight="1" x14ac:dyDescent="0.25">
      <c r="B107" s="46"/>
      <c r="C107" s="46"/>
      <c r="D107" s="46"/>
      <c r="E107" s="46"/>
      <c r="F107" s="46"/>
      <c r="G107" s="35" t="s">
        <v>113</v>
      </c>
      <c r="H107" s="48" t="s">
        <v>240</v>
      </c>
      <c r="I107" s="48"/>
      <c r="J107" s="48"/>
      <c r="K107" s="48"/>
      <c r="L107" s="2"/>
      <c r="M107" s="2"/>
      <c r="N107" s="2" t="s">
        <v>117</v>
      </c>
    </row>
    <row r="108" spans="2:14" ht="21" customHeight="1" thickBot="1" x14ac:dyDescent="0.3">
      <c r="B108" s="47"/>
      <c r="C108" s="47"/>
      <c r="D108" s="47"/>
      <c r="E108" s="47"/>
      <c r="F108" s="47"/>
      <c r="G108" s="36" t="s">
        <v>109</v>
      </c>
      <c r="H108" s="49" t="s">
        <v>237</v>
      </c>
      <c r="I108" s="49"/>
      <c r="J108" s="49"/>
      <c r="K108" s="49"/>
      <c r="L108" s="3"/>
      <c r="M108" s="3"/>
      <c r="N108" s="3" t="s">
        <v>117</v>
      </c>
    </row>
    <row r="109" spans="2:14" ht="21" customHeight="1" x14ac:dyDescent="0.25">
      <c r="B109" s="61" t="s">
        <v>73</v>
      </c>
      <c r="C109" s="61"/>
      <c r="D109" s="61"/>
      <c r="E109" s="61"/>
      <c r="F109" s="61"/>
      <c r="G109" s="37" t="s">
        <v>93</v>
      </c>
      <c r="H109" s="62" t="s">
        <v>233</v>
      </c>
      <c r="I109" s="62"/>
      <c r="J109" s="62"/>
      <c r="K109" s="62"/>
      <c r="L109" s="38" t="s">
        <v>117</v>
      </c>
      <c r="M109" s="38"/>
      <c r="N109" s="38"/>
    </row>
    <row r="110" spans="2:14" ht="21" customHeight="1" x14ac:dyDescent="0.25">
      <c r="B110" s="46"/>
      <c r="C110" s="46"/>
      <c r="D110" s="46"/>
      <c r="E110" s="46"/>
      <c r="F110" s="46"/>
      <c r="G110" s="35" t="s">
        <v>103</v>
      </c>
      <c r="H110" s="48" t="s">
        <v>127</v>
      </c>
      <c r="I110" s="48"/>
      <c r="J110" s="48"/>
      <c r="K110" s="48"/>
      <c r="L110" s="2"/>
      <c r="M110" s="2" t="s">
        <v>117</v>
      </c>
      <c r="N110" s="2"/>
    </row>
    <row r="111" spans="2:14" ht="21" customHeight="1" thickBot="1" x14ac:dyDescent="0.3">
      <c r="B111" s="47"/>
      <c r="C111" s="47"/>
      <c r="D111" s="47"/>
      <c r="E111" s="47"/>
      <c r="F111" s="47"/>
      <c r="G111" s="36" t="s">
        <v>105</v>
      </c>
      <c r="H111" s="49" t="s">
        <v>234</v>
      </c>
      <c r="I111" s="49"/>
      <c r="J111" s="49"/>
      <c r="K111" s="49"/>
      <c r="L111" s="3"/>
      <c r="M111" s="3"/>
      <c r="N111" s="3" t="s">
        <v>117</v>
      </c>
    </row>
    <row r="112" spans="2:14" ht="21" customHeight="1" x14ac:dyDescent="0.25">
      <c r="B112" s="46" t="s">
        <v>74</v>
      </c>
      <c r="C112" s="46"/>
      <c r="D112" s="46"/>
      <c r="E112" s="46"/>
      <c r="F112" s="46"/>
      <c r="G112" s="35" t="s">
        <v>106</v>
      </c>
      <c r="H112" s="48" t="s">
        <v>185</v>
      </c>
      <c r="I112" s="48"/>
      <c r="J112" s="48"/>
      <c r="K112" s="48"/>
      <c r="L112" s="2" t="s">
        <v>117</v>
      </c>
      <c r="M112" s="2"/>
      <c r="N112" s="2"/>
    </row>
    <row r="113" spans="2:14" ht="21" customHeight="1" x14ac:dyDescent="0.25">
      <c r="B113" s="46"/>
      <c r="C113" s="46"/>
      <c r="D113" s="46"/>
      <c r="E113" s="46"/>
      <c r="F113" s="46"/>
      <c r="G113" s="35" t="s">
        <v>112</v>
      </c>
      <c r="H113" s="48" t="s">
        <v>186</v>
      </c>
      <c r="I113" s="48"/>
      <c r="J113" s="48"/>
      <c r="K113" s="48"/>
      <c r="L113" s="2"/>
      <c r="M113" s="2" t="s">
        <v>117</v>
      </c>
      <c r="N113" s="2"/>
    </row>
    <row r="114" spans="2:14" ht="21" customHeight="1" thickBot="1" x14ac:dyDescent="0.3">
      <c r="B114" s="47"/>
      <c r="C114" s="47"/>
      <c r="D114" s="47"/>
      <c r="E114" s="47"/>
      <c r="F114" s="47"/>
      <c r="G114" s="36" t="s">
        <v>110</v>
      </c>
      <c r="H114" s="49" t="s">
        <v>187</v>
      </c>
      <c r="I114" s="49"/>
      <c r="J114" s="49"/>
      <c r="K114" s="49"/>
      <c r="L114" s="3"/>
      <c r="M114" s="3"/>
      <c r="N114" s="3" t="s">
        <v>117</v>
      </c>
    </row>
    <row r="115" spans="2:14" ht="21" customHeight="1" x14ac:dyDescent="0.25">
      <c r="B115" s="61" t="s">
        <v>75</v>
      </c>
      <c r="C115" s="61"/>
      <c r="D115" s="61"/>
      <c r="E115" s="61"/>
      <c r="F115" s="61"/>
      <c r="G115" s="37" t="s">
        <v>109</v>
      </c>
      <c r="H115" s="62" t="s">
        <v>180</v>
      </c>
      <c r="I115" s="62"/>
      <c r="J115" s="62"/>
      <c r="K115" s="62"/>
      <c r="L115" s="38" t="s">
        <v>117</v>
      </c>
      <c r="M115" s="38"/>
      <c r="N115" s="38"/>
    </row>
    <row r="116" spans="2:14" ht="21" customHeight="1" x14ac:dyDescent="0.25">
      <c r="B116" s="46"/>
      <c r="C116" s="46"/>
      <c r="D116" s="46"/>
      <c r="E116" s="46"/>
      <c r="F116" s="46"/>
      <c r="G116" s="35" t="s">
        <v>107</v>
      </c>
      <c r="H116" s="48" t="s">
        <v>181</v>
      </c>
      <c r="I116" s="48"/>
      <c r="J116" s="48"/>
      <c r="K116" s="48"/>
      <c r="L116" s="2"/>
      <c r="M116" s="2" t="s">
        <v>117</v>
      </c>
      <c r="N116" s="2"/>
    </row>
    <row r="117" spans="2:14" ht="21" customHeight="1" thickBot="1" x14ac:dyDescent="0.3">
      <c r="B117" s="47"/>
      <c r="C117" s="47"/>
      <c r="D117" s="47"/>
      <c r="E117" s="47"/>
      <c r="F117" s="47"/>
      <c r="G117" s="36" t="s">
        <v>110</v>
      </c>
      <c r="H117" s="49" t="s">
        <v>182</v>
      </c>
      <c r="I117" s="49"/>
      <c r="J117" s="49"/>
      <c r="K117" s="49"/>
      <c r="L117" s="3"/>
      <c r="M117" s="3"/>
      <c r="N117" s="3" t="s">
        <v>117</v>
      </c>
    </row>
    <row r="118" spans="2:14" ht="21" customHeight="1" x14ac:dyDescent="0.25">
      <c r="B118" s="61" t="s">
        <v>76</v>
      </c>
      <c r="C118" s="61"/>
      <c r="D118" s="61"/>
      <c r="E118" s="61"/>
      <c r="F118" s="61"/>
      <c r="G118" s="37" t="s">
        <v>109</v>
      </c>
      <c r="H118" s="62" t="s">
        <v>177</v>
      </c>
      <c r="I118" s="62"/>
      <c r="J118" s="62"/>
      <c r="K118" s="62"/>
      <c r="L118" s="38" t="s">
        <v>117</v>
      </c>
      <c r="M118" s="38"/>
      <c r="N118" s="38"/>
    </row>
    <row r="119" spans="2:14" ht="21" customHeight="1" x14ac:dyDescent="0.25">
      <c r="B119" s="46"/>
      <c r="C119" s="46"/>
      <c r="D119" s="46"/>
      <c r="E119" s="46"/>
      <c r="F119" s="46"/>
      <c r="G119" s="35" t="s">
        <v>104</v>
      </c>
      <c r="H119" s="48" t="s">
        <v>178</v>
      </c>
      <c r="I119" s="48"/>
      <c r="J119" s="48"/>
      <c r="K119" s="48"/>
      <c r="L119" s="2"/>
      <c r="M119" s="2" t="s">
        <v>117</v>
      </c>
      <c r="N119" s="2"/>
    </row>
    <row r="120" spans="2:14" ht="21" customHeight="1" thickBot="1" x14ac:dyDescent="0.3">
      <c r="B120" s="47"/>
      <c r="C120" s="47"/>
      <c r="D120" s="47"/>
      <c r="E120" s="47"/>
      <c r="F120" s="47"/>
      <c r="G120" s="36"/>
      <c r="H120" s="49"/>
      <c r="I120" s="49"/>
      <c r="J120" s="49"/>
      <c r="K120" s="49"/>
      <c r="L120" s="3"/>
      <c r="M120" s="3"/>
      <c r="N120" s="3"/>
    </row>
    <row r="121" spans="2:14" ht="21" customHeight="1" x14ac:dyDescent="0.25">
      <c r="B121" s="61" t="s">
        <v>77</v>
      </c>
      <c r="C121" s="61"/>
      <c r="D121" s="61"/>
      <c r="E121" s="61"/>
      <c r="F121" s="61"/>
      <c r="G121" s="37" t="s">
        <v>106</v>
      </c>
      <c r="H121" s="62" t="s">
        <v>206</v>
      </c>
      <c r="I121" s="62"/>
      <c r="J121" s="62"/>
      <c r="K121" s="62"/>
      <c r="L121" s="38" t="s">
        <v>117</v>
      </c>
      <c r="M121" s="38"/>
      <c r="N121" s="38"/>
    </row>
    <row r="122" spans="2:14" ht="21" customHeight="1" x14ac:dyDescent="0.25">
      <c r="B122" s="46"/>
      <c r="C122" s="46"/>
      <c r="D122" s="46"/>
      <c r="E122" s="46"/>
      <c r="F122" s="46"/>
      <c r="G122" s="35" t="s">
        <v>107</v>
      </c>
      <c r="H122" s="48" t="s">
        <v>179</v>
      </c>
      <c r="I122" s="48"/>
      <c r="J122" s="48"/>
      <c r="K122" s="48"/>
      <c r="L122" s="2"/>
      <c r="M122" s="2" t="s">
        <v>117</v>
      </c>
      <c r="N122" s="2"/>
    </row>
    <row r="123" spans="2:14" ht="21" customHeight="1" thickBot="1" x14ac:dyDescent="0.3">
      <c r="B123" s="47"/>
      <c r="C123" s="47"/>
      <c r="D123" s="47"/>
      <c r="E123" s="47"/>
      <c r="F123" s="47"/>
      <c r="G123" s="36"/>
      <c r="H123" s="49"/>
      <c r="I123" s="49"/>
      <c r="J123" s="49"/>
      <c r="K123" s="49"/>
      <c r="L123" s="3"/>
      <c r="M123" s="3"/>
      <c r="N123" s="3"/>
    </row>
    <row r="124" spans="2:14" ht="21" customHeight="1" x14ac:dyDescent="0.25">
      <c r="B124" s="61" t="s">
        <v>78</v>
      </c>
      <c r="C124" s="61"/>
      <c r="D124" s="61"/>
      <c r="E124" s="61"/>
      <c r="F124" s="61"/>
      <c r="G124" s="37" t="s">
        <v>107</v>
      </c>
      <c r="H124" s="62" t="s">
        <v>192</v>
      </c>
      <c r="I124" s="62"/>
      <c r="J124" s="62"/>
      <c r="K124" s="62"/>
      <c r="L124" s="38" t="s">
        <v>117</v>
      </c>
      <c r="M124" s="38"/>
      <c r="N124" s="38"/>
    </row>
    <row r="125" spans="2:14" ht="21" customHeight="1" x14ac:dyDescent="0.25">
      <c r="B125" s="46"/>
      <c r="C125" s="46"/>
      <c r="D125" s="46"/>
      <c r="E125" s="46"/>
      <c r="F125" s="46"/>
      <c r="G125" s="35" t="s">
        <v>96</v>
      </c>
      <c r="H125" s="48" t="s">
        <v>193</v>
      </c>
      <c r="I125" s="48"/>
      <c r="J125" s="48"/>
      <c r="K125" s="48"/>
      <c r="L125" s="2"/>
      <c r="M125" s="2" t="s">
        <v>117</v>
      </c>
      <c r="N125" s="2"/>
    </row>
    <row r="126" spans="2:14" ht="21" customHeight="1" x14ac:dyDescent="0.25">
      <c r="B126" s="46"/>
      <c r="C126" s="46"/>
      <c r="D126" s="46"/>
      <c r="E126" s="46"/>
      <c r="F126" s="46"/>
      <c r="G126" s="35" t="s">
        <v>94</v>
      </c>
      <c r="H126" s="48" t="s">
        <v>243</v>
      </c>
      <c r="I126" s="48"/>
      <c r="J126" s="48"/>
      <c r="K126" s="48"/>
      <c r="L126" s="2"/>
      <c r="M126" s="2"/>
      <c r="N126" s="2" t="s">
        <v>117</v>
      </c>
    </row>
    <row r="127" spans="2:14" ht="21" customHeight="1" thickBot="1" x14ac:dyDescent="0.3">
      <c r="B127" s="47"/>
      <c r="C127" s="47"/>
      <c r="D127" s="47"/>
      <c r="E127" s="47"/>
      <c r="F127" s="47"/>
      <c r="G127" s="36" t="s">
        <v>113</v>
      </c>
      <c r="H127" s="49" t="s">
        <v>194</v>
      </c>
      <c r="I127" s="49"/>
      <c r="J127" s="49"/>
      <c r="K127" s="49"/>
      <c r="L127" s="3"/>
      <c r="M127" s="3"/>
      <c r="N127" s="3" t="s">
        <v>117</v>
      </c>
    </row>
    <row r="128" spans="2:14" ht="21" customHeight="1" x14ac:dyDescent="0.25">
      <c r="B128" s="61" t="s">
        <v>79</v>
      </c>
      <c r="C128" s="61"/>
      <c r="D128" s="61"/>
      <c r="E128" s="61"/>
      <c r="F128" s="61"/>
      <c r="G128" s="37" t="s">
        <v>109</v>
      </c>
      <c r="H128" s="62" t="s">
        <v>183</v>
      </c>
      <c r="I128" s="62"/>
      <c r="J128" s="62"/>
      <c r="K128" s="62"/>
      <c r="L128" s="38" t="s">
        <v>117</v>
      </c>
      <c r="M128" s="38"/>
      <c r="N128" s="38"/>
    </row>
    <row r="129" spans="2:14" ht="21" customHeight="1" x14ac:dyDescent="0.25">
      <c r="B129" s="46"/>
      <c r="C129" s="46"/>
      <c r="D129" s="46"/>
      <c r="E129" s="46"/>
      <c r="F129" s="46"/>
      <c r="G129" s="35" t="s">
        <v>106</v>
      </c>
      <c r="H129" s="48" t="s">
        <v>184</v>
      </c>
      <c r="I129" s="48"/>
      <c r="J129" s="48"/>
      <c r="K129" s="48"/>
      <c r="L129" s="2"/>
      <c r="M129" s="2" t="s">
        <v>117</v>
      </c>
      <c r="N129" s="2"/>
    </row>
    <row r="130" spans="2:14" ht="21" customHeight="1" thickBot="1" x14ac:dyDescent="0.3">
      <c r="B130" s="47"/>
      <c r="C130" s="47"/>
      <c r="D130" s="47"/>
      <c r="E130" s="47"/>
      <c r="F130" s="47"/>
      <c r="G130" s="36"/>
      <c r="H130" s="49"/>
      <c r="I130" s="49"/>
      <c r="J130" s="49"/>
      <c r="K130" s="49"/>
      <c r="L130" s="3"/>
      <c r="M130" s="3"/>
      <c r="N130" s="3"/>
    </row>
    <row r="131" spans="2:14" ht="21" customHeight="1" x14ac:dyDescent="0.25">
      <c r="B131" s="61" t="s">
        <v>80</v>
      </c>
      <c r="C131" s="61"/>
      <c r="D131" s="61"/>
      <c r="E131" s="61"/>
      <c r="F131" s="61"/>
      <c r="G131" s="37" t="s">
        <v>102</v>
      </c>
      <c r="H131" s="62" t="s">
        <v>126</v>
      </c>
      <c r="I131" s="62"/>
      <c r="J131" s="62"/>
      <c r="K131" s="62"/>
      <c r="L131" s="38" t="s">
        <v>117</v>
      </c>
      <c r="M131" s="38"/>
      <c r="N131" s="38"/>
    </row>
    <row r="132" spans="2:14" ht="21" customHeight="1" x14ac:dyDescent="0.25">
      <c r="B132" s="46"/>
      <c r="C132" s="46"/>
      <c r="D132" s="46"/>
      <c r="E132" s="46"/>
      <c r="F132" s="46"/>
      <c r="G132" s="35" t="s">
        <v>112</v>
      </c>
      <c r="H132" s="48" t="s">
        <v>188</v>
      </c>
      <c r="I132" s="48"/>
      <c r="J132" s="48"/>
      <c r="K132" s="48"/>
      <c r="L132" s="2"/>
      <c r="M132" s="2" t="s">
        <v>117</v>
      </c>
      <c r="N132" s="2"/>
    </row>
    <row r="133" spans="2:14" ht="21" customHeight="1" thickBot="1" x14ac:dyDescent="0.3">
      <c r="B133" s="47"/>
      <c r="C133" s="47"/>
      <c r="D133" s="47"/>
      <c r="E133" s="47"/>
      <c r="F133" s="47"/>
      <c r="G133" s="36"/>
      <c r="H133" s="49"/>
      <c r="I133" s="49"/>
      <c r="J133" s="49"/>
      <c r="K133" s="49"/>
      <c r="L133" s="3"/>
      <c r="M133" s="3"/>
      <c r="N133" s="3"/>
    </row>
    <row r="134" spans="2:14" ht="21" customHeight="1" x14ac:dyDescent="0.25">
      <c r="B134" s="61" t="s">
        <v>81</v>
      </c>
      <c r="C134" s="61"/>
      <c r="D134" s="61"/>
      <c r="E134" s="61"/>
      <c r="F134" s="61"/>
      <c r="G134" s="37" t="s">
        <v>106</v>
      </c>
      <c r="H134" s="62" t="s">
        <v>195</v>
      </c>
      <c r="I134" s="62"/>
      <c r="J134" s="62"/>
      <c r="K134" s="62"/>
      <c r="L134" s="38" t="s">
        <v>117</v>
      </c>
      <c r="M134" s="38"/>
      <c r="N134" s="38"/>
    </row>
    <row r="135" spans="2:14" ht="21" customHeight="1" x14ac:dyDescent="0.25">
      <c r="B135" s="46"/>
      <c r="C135" s="46"/>
      <c r="D135" s="46"/>
      <c r="E135" s="46"/>
      <c r="F135" s="46"/>
      <c r="G135" s="35" t="s">
        <v>96</v>
      </c>
      <c r="H135" s="48" t="s">
        <v>196</v>
      </c>
      <c r="I135" s="48"/>
      <c r="J135" s="48"/>
      <c r="K135" s="48"/>
      <c r="L135" s="2"/>
      <c r="M135" s="2" t="s">
        <v>117</v>
      </c>
      <c r="N135" s="2"/>
    </row>
    <row r="136" spans="2:14" ht="21" customHeight="1" thickBot="1" x14ac:dyDescent="0.3">
      <c r="B136" s="47"/>
      <c r="C136" s="47"/>
      <c r="D136" s="47"/>
      <c r="E136" s="47"/>
      <c r="F136" s="47"/>
      <c r="G136" s="36" t="s">
        <v>112</v>
      </c>
      <c r="H136" s="49" t="s">
        <v>197</v>
      </c>
      <c r="I136" s="49"/>
      <c r="J136" s="49"/>
      <c r="K136" s="49"/>
      <c r="L136" s="3"/>
      <c r="M136" s="3"/>
      <c r="N136" s="3" t="s">
        <v>117</v>
      </c>
    </row>
    <row r="137" spans="2:14" ht="21" customHeight="1" x14ac:dyDescent="0.25">
      <c r="B137" s="61" t="s">
        <v>82</v>
      </c>
      <c r="C137" s="61"/>
      <c r="D137" s="61"/>
      <c r="E137" s="61"/>
      <c r="F137" s="61"/>
      <c r="G137" s="37" t="s">
        <v>106</v>
      </c>
      <c r="H137" s="62" t="s">
        <v>216</v>
      </c>
      <c r="I137" s="62"/>
      <c r="J137" s="62"/>
      <c r="K137" s="62"/>
      <c r="L137" s="38" t="s">
        <v>117</v>
      </c>
      <c r="M137" s="38"/>
      <c r="N137" s="38"/>
    </row>
    <row r="138" spans="2:14" ht="21" customHeight="1" x14ac:dyDescent="0.25">
      <c r="B138" s="46"/>
      <c r="C138" s="46"/>
      <c r="D138" s="46"/>
      <c r="E138" s="46"/>
      <c r="F138" s="46"/>
      <c r="G138" s="35" t="s">
        <v>110</v>
      </c>
      <c r="H138" s="48" t="s">
        <v>217</v>
      </c>
      <c r="I138" s="48"/>
      <c r="J138" s="48"/>
      <c r="K138" s="48"/>
      <c r="L138" s="2"/>
      <c r="M138" s="2" t="s">
        <v>117</v>
      </c>
      <c r="N138" s="2"/>
    </row>
    <row r="139" spans="2:14" ht="21" customHeight="1" thickBot="1" x14ac:dyDescent="0.3">
      <c r="B139" s="47"/>
      <c r="C139" s="47"/>
      <c r="D139" s="47"/>
      <c r="E139" s="47"/>
      <c r="F139" s="47"/>
      <c r="G139" s="36" t="s">
        <v>94</v>
      </c>
      <c r="H139" s="49" t="s">
        <v>218</v>
      </c>
      <c r="I139" s="49"/>
      <c r="J139" s="49"/>
      <c r="K139" s="49"/>
      <c r="L139" s="3"/>
      <c r="M139" s="3"/>
      <c r="N139" s="3" t="s">
        <v>117</v>
      </c>
    </row>
    <row r="140" spans="2:14" ht="21" customHeight="1" x14ac:dyDescent="0.25">
      <c r="B140" s="61" t="s">
        <v>83</v>
      </c>
      <c r="C140" s="61"/>
      <c r="D140" s="61"/>
      <c r="E140" s="61"/>
      <c r="F140" s="61"/>
      <c r="G140" s="37" t="s">
        <v>104</v>
      </c>
      <c r="H140" s="62" t="s">
        <v>189</v>
      </c>
      <c r="I140" s="62"/>
      <c r="J140" s="62"/>
      <c r="K140" s="62"/>
      <c r="L140" s="38" t="s">
        <v>117</v>
      </c>
      <c r="M140" s="38"/>
      <c r="N140" s="38"/>
    </row>
    <row r="141" spans="2:14" ht="21" customHeight="1" x14ac:dyDescent="0.25">
      <c r="B141" s="46"/>
      <c r="C141" s="46"/>
      <c r="D141" s="46"/>
      <c r="E141" s="46"/>
      <c r="F141" s="46"/>
      <c r="G141" s="35" t="s">
        <v>96</v>
      </c>
      <c r="H141" s="48" t="s">
        <v>190</v>
      </c>
      <c r="I141" s="48"/>
      <c r="J141" s="48"/>
      <c r="K141" s="48"/>
      <c r="L141" s="2"/>
      <c r="M141" s="2" t="s">
        <v>117</v>
      </c>
      <c r="N141" s="2"/>
    </row>
    <row r="142" spans="2:14" ht="21" customHeight="1" thickBot="1" x14ac:dyDescent="0.3">
      <c r="B142" s="47"/>
      <c r="C142" s="47"/>
      <c r="D142" s="47"/>
      <c r="E142" s="47"/>
      <c r="F142" s="47"/>
      <c r="G142" s="36" t="s">
        <v>106</v>
      </c>
      <c r="H142" s="49" t="s">
        <v>191</v>
      </c>
      <c r="I142" s="49"/>
      <c r="J142" s="49"/>
      <c r="K142" s="49"/>
      <c r="L142" s="3"/>
      <c r="M142" s="3"/>
      <c r="N142" s="3" t="s">
        <v>117</v>
      </c>
    </row>
    <row r="143" spans="2:14" ht="21" customHeight="1" x14ac:dyDescent="0.25">
      <c r="B143" s="61" t="s">
        <v>84</v>
      </c>
      <c r="C143" s="61"/>
      <c r="D143" s="61"/>
      <c r="E143" s="61"/>
      <c r="F143" s="61"/>
      <c r="G143" s="37" t="s">
        <v>104</v>
      </c>
      <c r="H143" s="62" t="s">
        <v>219</v>
      </c>
      <c r="I143" s="62"/>
      <c r="J143" s="62"/>
      <c r="K143" s="62"/>
      <c r="L143" s="38" t="s">
        <v>117</v>
      </c>
      <c r="M143" s="38"/>
      <c r="N143" s="38"/>
    </row>
    <row r="144" spans="2:14" ht="21" customHeight="1" x14ac:dyDescent="0.25">
      <c r="B144" s="46"/>
      <c r="C144" s="46"/>
      <c r="D144" s="46"/>
      <c r="E144" s="46"/>
      <c r="F144" s="46"/>
      <c r="G144" s="35" t="s">
        <v>101</v>
      </c>
      <c r="H144" s="48" t="s">
        <v>141</v>
      </c>
      <c r="I144" s="48"/>
      <c r="J144" s="48"/>
      <c r="K144" s="48"/>
      <c r="L144" s="2"/>
      <c r="M144" s="2" t="s">
        <v>117</v>
      </c>
      <c r="N144" s="2"/>
    </row>
    <row r="145" spans="2:14" ht="21" customHeight="1" thickBot="1" x14ac:dyDescent="0.3">
      <c r="B145" s="47"/>
      <c r="C145" s="47"/>
      <c r="D145" s="47"/>
      <c r="E145" s="47"/>
      <c r="F145" s="47"/>
      <c r="G145" s="36" t="s">
        <v>109</v>
      </c>
      <c r="H145" s="49" t="s">
        <v>220</v>
      </c>
      <c r="I145" s="49"/>
      <c r="J145" s="49"/>
      <c r="K145" s="49"/>
      <c r="L145" s="3"/>
      <c r="M145" s="3"/>
      <c r="N145" s="3" t="s">
        <v>117</v>
      </c>
    </row>
    <row r="146" spans="2:14" ht="21" customHeight="1" x14ac:dyDescent="0.25">
      <c r="B146" s="61" t="s">
        <v>85</v>
      </c>
      <c r="C146" s="61"/>
      <c r="D146" s="61"/>
      <c r="E146" s="61"/>
      <c r="F146" s="61"/>
      <c r="G146" s="37" t="s">
        <v>96</v>
      </c>
      <c r="H146" s="62" t="s">
        <v>222</v>
      </c>
      <c r="I146" s="62"/>
      <c r="J146" s="62"/>
      <c r="K146" s="62"/>
      <c r="L146" s="38" t="s">
        <v>117</v>
      </c>
      <c r="M146" s="38"/>
      <c r="N146" s="38"/>
    </row>
    <row r="147" spans="2:14" ht="21" customHeight="1" x14ac:dyDescent="0.25">
      <c r="B147" s="46"/>
      <c r="C147" s="46"/>
      <c r="D147" s="46"/>
      <c r="E147" s="46"/>
      <c r="F147" s="46"/>
      <c r="G147" s="35" t="s">
        <v>109</v>
      </c>
      <c r="H147" s="48" t="s">
        <v>223</v>
      </c>
      <c r="I147" s="48"/>
      <c r="J147" s="48"/>
      <c r="K147" s="48"/>
      <c r="L147" s="2"/>
      <c r="M147" s="2" t="s">
        <v>117</v>
      </c>
      <c r="N147" s="2"/>
    </row>
    <row r="148" spans="2:14" ht="21" customHeight="1" thickBot="1" x14ac:dyDescent="0.3">
      <c r="B148" s="47"/>
      <c r="C148" s="47"/>
      <c r="D148" s="47"/>
      <c r="E148" s="47"/>
      <c r="F148" s="47"/>
      <c r="G148" s="36" t="s">
        <v>112</v>
      </c>
      <c r="H148" s="49" t="s">
        <v>224</v>
      </c>
      <c r="I148" s="49"/>
      <c r="J148" s="49"/>
      <c r="K148" s="49"/>
      <c r="L148" s="3"/>
      <c r="M148" s="3"/>
      <c r="N148" s="3" t="s">
        <v>117</v>
      </c>
    </row>
    <row r="149" spans="2:14" ht="21" customHeight="1" x14ac:dyDescent="0.25">
      <c r="B149" s="61" t="s">
        <v>86</v>
      </c>
      <c r="C149" s="61"/>
      <c r="D149" s="61"/>
      <c r="E149" s="61"/>
      <c r="F149" s="61"/>
      <c r="G149" s="37" t="s">
        <v>102</v>
      </c>
      <c r="H149" s="62" t="s">
        <v>148</v>
      </c>
      <c r="I149" s="62"/>
      <c r="J149" s="62"/>
      <c r="K149" s="62"/>
      <c r="L149" s="38" t="s">
        <v>117</v>
      </c>
      <c r="M149" s="38"/>
      <c r="N149" s="38"/>
    </row>
    <row r="150" spans="2:14" ht="21" customHeight="1" x14ac:dyDescent="0.25">
      <c r="B150" s="46"/>
      <c r="C150" s="46"/>
      <c r="D150" s="46"/>
      <c r="E150" s="46"/>
      <c r="F150" s="46"/>
      <c r="G150" s="35" t="s">
        <v>112</v>
      </c>
      <c r="H150" s="48" t="s">
        <v>221</v>
      </c>
      <c r="I150" s="48"/>
      <c r="J150" s="48"/>
      <c r="K150" s="48"/>
      <c r="L150" s="2"/>
      <c r="M150" s="2" t="s">
        <v>117</v>
      </c>
      <c r="N150" s="2"/>
    </row>
    <row r="151" spans="2:14" ht="21" customHeight="1" thickBot="1" x14ac:dyDescent="0.3">
      <c r="B151" s="47"/>
      <c r="C151" s="47"/>
      <c r="D151" s="47"/>
      <c r="E151" s="47"/>
      <c r="F151" s="47"/>
      <c r="G151" s="36"/>
      <c r="H151" s="49"/>
      <c r="I151" s="49"/>
      <c r="J151" s="49"/>
      <c r="K151" s="49"/>
      <c r="L151" s="3"/>
      <c r="M151" s="3"/>
      <c r="N151" s="3"/>
    </row>
    <row r="152" spans="2:14" ht="21" customHeight="1" x14ac:dyDescent="0.25">
      <c r="B152" s="61" t="s">
        <v>87</v>
      </c>
      <c r="C152" s="61"/>
      <c r="D152" s="61"/>
      <c r="E152" s="61"/>
      <c r="F152" s="61"/>
      <c r="G152" s="37" t="s">
        <v>109</v>
      </c>
      <c r="H152" s="62" t="s">
        <v>177</v>
      </c>
      <c r="I152" s="62"/>
      <c r="J152" s="62"/>
      <c r="K152" s="62"/>
      <c r="L152" s="38" t="s">
        <v>117</v>
      </c>
      <c r="M152" s="38"/>
      <c r="N152" s="38"/>
    </row>
    <row r="153" spans="2:14" ht="21" customHeight="1" x14ac:dyDescent="0.25">
      <c r="B153" s="46"/>
      <c r="C153" s="46"/>
      <c r="D153" s="46"/>
      <c r="E153" s="46"/>
      <c r="F153" s="46"/>
      <c r="G153" s="35" t="s">
        <v>109</v>
      </c>
      <c r="H153" s="48" t="s">
        <v>180</v>
      </c>
      <c r="I153" s="48"/>
      <c r="J153" s="48"/>
      <c r="K153" s="48"/>
      <c r="L153" s="2"/>
      <c r="M153" s="2" t="s">
        <v>117</v>
      </c>
      <c r="N153" s="2"/>
    </row>
    <row r="154" spans="2:14" ht="21" customHeight="1" x14ac:dyDescent="0.25">
      <c r="B154" s="46"/>
      <c r="C154" s="46"/>
      <c r="D154" s="46"/>
      <c r="E154" s="46"/>
      <c r="F154" s="46"/>
      <c r="G154" s="35" t="s">
        <v>111</v>
      </c>
      <c r="H154" s="48" t="s">
        <v>135</v>
      </c>
      <c r="I154" s="48"/>
      <c r="J154" s="48"/>
      <c r="K154" s="48"/>
      <c r="L154" s="2"/>
      <c r="M154" s="2"/>
      <c r="N154" s="2" t="s">
        <v>117</v>
      </c>
    </row>
    <row r="155" spans="2:14" ht="21" customHeight="1" thickBot="1" x14ac:dyDescent="0.3">
      <c r="B155" s="47"/>
      <c r="C155" s="47"/>
      <c r="D155" s="47"/>
      <c r="E155" s="47"/>
      <c r="F155" s="47"/>
      <c r="G155" s="36" t="s">
        <v>110</v>
      </c>
      <c r="H155" s="49" t="s">
        <v>182</v>
      </c>
      <c r="I155" s="49"/>
      <c r="J155" s="49"/>
      <c r="K155" s="49"/>
      <c r="L155" s="3"/>
      <c r="M155" s="3"/>
      <c r="N155" s="3" t="s">
        <v>117</v>
      </c>
    </row>
    <row r="156" spans="2:14" ht="21" customHeight="1" x14ac:dyDescent="0.25">
      <c r="B156" s="61" t="s">
        <v>88</v>
      </c>
      <c r="C156" s="61"/>
      <c r="D156" s="61"/>
      <c r="E156" s="61"/>
      <c r="F156" s="61"/>
      <c r="G156" s="37" t="s">
        <v>103</v>
      </c>
      <c r="H156" s="62" t="s">
        <v>127</v>
      </c>
      <c r="I156" s="62"/>
      <c r="J156" s="62"/>
      <c r="K156" s="62"/>
      <c r="L156" s="38" t="s">
        <v>117</v>
      </c>
      <c r="M156" s="38"/>
      <c r="N156" s="38"/>
    </row>
    <row r="157" spans="2:14" ht="21" customHeight="1" x14ac:dyDescent="0.25">
      <c r="B157" s="46"/>
      <c r="C157" s="46"/>
      <c r="D157" s="46"/>
      <c r="E157" s="46"/>
      <c r="F157" s="46"/>
      <c r="G157" s="35" t="s">
        <v>108</v>
      </c>
      <c r="H157" s="48" t="s">
        <v>239</v>
      </c>
      <c r="I157" s="48"/>
      <c r="J157" s="48"/>
      <c r="K157" s="48"/>
      <c r="L157" s="2"/>
      <c r="M157" s="2" t="s">
        <v>117</v>
      </c>
      <c r="N157" s="2"/>
    </row>
    <row r="158" spans="2:14" ht="21" customHeight="1" thickBot="1" x14ac:dyDescent="0.3">
      <c r="B158" s="47"/>
      <c r="C158" s="47"/>
      <c r="D158" s="47"/>
      <c r="E158" s="47"/>
      <c r="F158" s="47"/>
      <c r="G158" s="36"/>
      <c r="H158" s="49"/>
      <c r="I158" s="49"/>
      <c r="J158" s="49"/>
      <c r="K158" s="49"/>
      <c r="L158" s="3"/>
      <c r="M158" s="3"/>
      <c r="N158" s="3"/>
    </row>
    <row r="159" spans="2:14" ht="21" customHeight="1" x14ac:dyDescent="0.25">
      <c r="B159" s="61" t="s">
        <v>89</v>
      </c>
      <c r="C159" s="61"/>
      <c r="D159" s="61"/>
      <c r="E159" s="61"/>
      <c r="F159" s="61"/>
      <c r="G159" s="37" t="s">
        <v>96</v>
      </c>
      <c r="H159" s="62" t="s">
        <v>193</v>
      </c>
      <c r="I159" s="62"/>
      <c r="J159" s="62"/>
      <c r="K159" s="62"/>
      <c r="L159" s="38" t="s">
        <v>117</v>
      </c>
      <c r="M159" s="38"/>
      <c r="N159" s="38"/>
    </row>
    <row r="160" spans="2:14" ht="21" customHeight="1" x14ac:dyDescent="0.25">
      <c r="B160" s="46"/>
      <c r="C160" s="46"/>
      <c r="D160" s="46"/>
      <c r="E160" s="46"/>
      <c r="F160" s="46"/>
      <c r="G160" s="35"/>
      <c r="H160" s="48"/>
      <c r="I160" s="48"/>
      <c r="J160" s="48"/>
      <c r="K160" s="48"/>
      <c r="L160" s="2"/>
      <c r="M160" s="2"/>
      <c r="N160" s="2"/>
    </row>
    <row r="161" spans="2:14" ht="21" customHeight="1" thickBot="1" x14ac:dyDescent="0.3">
      <c r="B161" s="47"/>
      <c r="C161" s="47"/>
      <c r="D161" s="47"/>
      <c r="E161" s="47"/>
      <c r="F161" s="47"/>
      <c r="G161" s="36"/>
      <c r="H161" s="49"/>
      <c r="I161" s="49"/>
      <c r="J161" s="49"/>
      <c r="K161" s="49"/>
      <c r="L161" s="3"/>
      <c r="M161" s="3"/>
      <c r="N161" s="3"/>
    </row>
    <row r="162" spans="2:14" ht="21" customHeight="1" x14ac:dyDescent="0.25">
      <c r="B162" s="61" t="s">
        <v>90</v>
      </c>
      <c r="C162" s="61"/>
      <c r="D162" s="61"/>
      <c r="E162" s="61"/>
      <c r="F162" s="61"/>
      <c r="G162" s="37" t="s">
        <v>102</v>
      </c>
      <c r="H162" s="62" t="s">
        <v>148</v>
      </c>
      <c r="I162" s="62"/>
      <c r="J162" s="62"/>
      <c r="K162" s="62"/>
      <c r="L162" s="38" t="s">
        <v>117</v>
      </c>
      <c r="M162" s="38"/>
      <c r="N162" s="38"/>
    </row>
    <row r="163" spans="2:14" ht="21" customHeight="1" x14ac:dyDescent="0.25">
      <c r="B163" s="46"/>
      <c r="C163" s="46"/>
      <c r="D163" s="46"/>
      <c r="E163" s="46"/>
      <c r="F163" s="46"/>
      <c r="G163" s="35" t="s">
        <v>102</v>
      </c>
      <c r="H163" s="48" t="s">
        <v>126</v>
      </c>
      <c r="I163" s="48"/>
      <c r="J163" s="48"/>
      <c r="K163" s="48"/>
      <c r="L163" s="2"/>
      <c r="M163" s="2" t="s">
        <v>117</v>
      </c>
      <c r="N163" s="2"/>
    </row>
    <row r="164" spans="2:14" ht="21" customHeight="1" thickBot="1" x14ac:dyDescent="0.3">
      <c r="B164" s="47"/>
      <c r="C164" s="47"/>
      <c r="D164" s="47"/>
      <c r="E164" s="47"/>
      <c r="F164" s="47"/>
      <c r="G164" s="36" t="s">
        <v>96</v>
      </c>
      <c r="H164" s="49" t="s">
        <v>196</v>
      </c>
      <c r="I164" s="49"/>
      <c r="J164" s="49"/>
      <c r="K164" s="49"/>
      <c r="L164" s="3"/>
      <c r="M164" s="3"/>
      <c r="N164" s="3" t="s">
        <v>117</v>
      </c>
    </row>
    <row r="165" spans="2:14" ht="21" customHeight="1" x14ac:dyDescent="0.25">
      <c r="B165" s="61" t="s">
        <v>91</v>
      </c>
      <c r="C165" s="61"/>
      <c r="D165" s="61"/>
      <c r="E165" s="61"/>
      <c r="F165" s="61"/>
      <c r="G165" s="37" t="s">
        <v>96</v>
      </c>
      <c r="H165" s="62" t="s">
        <v>190</v>
      </c>
      <c r="I165" s="62"/>
      <c r="J165" s="62"/>
      <c r="K165" s="62"/>
      <c r="L165" s="38" t="s">
        <v>117</v>
      </c>
      <c r="M165" s="38"/>
      <c r="N165" s="38"/>
    </row>
    <row r="166" spans="2:14" ht="21" customHeight="1" x14ac:dyDescent="0.25">
      <c r="B166" s="46"/>
      <c r="C166" s="46"/>
      <c r="D166" s="46"/>
      <c r="E166" s="46"/>
      <c r="F166" s="46"/>
      <c r="G166" s="35" t="s">
        <v>109</v>
      </c>
      <c r="H166" s="48" t="s">
        <v>220</v>
      </c>
      <c r="I166" s="48"/>
      <c r="J166" s="48"/>
      <c r="K166" s="48"/>
      <c r="L166" s="2"/>
      <c r="M166" s="2" t="s">
        <v>117</v>
      </c>
      <c r="N166" s="2"/>
    </row>
    <row r="167" spans="2:14" ht="21" customHeight="1" thickBot="1" x14ac:dyDescent="0.3">
      <c r="B167" s="47"/>
      <c r="C167" s="47"/>
      <c r="D167" s="47"/>
      <c r="E167" s="47"/>
      <c r="F167" s="47"/>
      <c r="G167" s="36" t="s">
        <v>115</v>
      </c>
      <c r="H167" s="49" t="s">
        <v>238</v>
      </c>
      <c r="I167" s="49"/>
      <c r="J167" s="49"/>
      <c r="K167" s="49"/>
      <c r="L167" s="3"/>
      <c r="M167" s="3"/>
      <c r="N167" s="3" t="s">
        <v>117</v>
      </c>
    </row>
    <row r="168" spans="2:14" ht="21" customHeight="1" x14ac:dyDescent="0.25">
      <c r="B168" s="61" t="s">
        <v>92</v>
      </c>
      <c r="C168" s="61"/>
      <c r="D168" s="61"/>
      <c r="E168" s="61"/>
      <c r="F168" s="61"/>
      <c r="G168" s="37" t="s">
        <v>104</v>
      </c>
      <c r="H168" s="62" t="s">
        <v>219</v>
      </c>
      <c r="I168" s="62"/>
      <c r="J168" s="62"/>
      <c r="K168" s="62"/>
      <c r="L168" s="38" t="s">
        <v>117</v>
      </c>
      <c r="M168" s="38"/>
      <c r="N168" s="38"/>
    </row>
    <row r="169" spans="2:14" ht="21" customHeight="1" x14ac:dyDescent="0.25">
      <c r="B169" s="46"/>
      <c r="C169" s="46"/>
      <c r="D169" s="46"/>
      <c r="E169" s="46"/>
      <c r="F169" s="46"/>
      <c r="G169" s="35" t="s">
        <v>109</v>
      </c>
      <c r="H169" s="48" t="s">
        <v>223</v>
      </c>
      <c r="I169" s="48"/>
      <c r="J169" s="48"/>
      <c r="K169" s="48"/>
      <c r="L169" s="2"/>
      <c r="M169" s="2" t="s">
        <v>117</v>
      </c>
      <c r="N169" s="2"/>
    </row>
    <row r="170" spans="2:14" ht="21" customHeight="1" x14ac:dyDescent="0.25">
      <c r="B170" s="46"/>
      <c r="C170" s="46"/>
      <c r="D170" s="46"/>
      <c r="E170" s="46"/>
      <c r="F170" s="46"/>
      <c r="G170" s="35" t="s">
        <v>115</v>
      </c>
      <c r="H170" s="48" t="s">
        <v>247</v>
      </c>
      <c r="I170" s="48"/>
      <c r="J170" s="48"/>
      <c r="K170" s="48"/>
      <c r="L170" s="2"/>
      <c r="M170" s="2"/>
      <c r="N170" s="2" t="s">
        <v>117</v>
      </c>
    </row>
    <row r="171" spans="2:14" ht="21" customHeight="1" thickBot="1" x14ac:dyDescent="0.3">
      <c r="B171" s="47"/>
      <c r="C171" s="47"/>
      <c r="D171" s="47"/>
      <c r="E171" s="47"/>
      <c r="F171" s="47"/>
      <c r="G171" s="36" t="s">
        <v>96</v>
      </c>
      <c r="H171" s="49" t="s">
        <v>222</v>
      </c>
      <c r="I171" s="49"/>
      <c r="J171" s="49"/>
      <c r="K171" s="49"/>
      <c r="L171" s="3"/>
      <c r="M171" s="3"/>
      <c r="N171" s="3" t="s">
        <v>117</v>
      </c>
    </row>
    <row r="172" spans="2:14" ht="21" customHeight="1" x14ac:dyDescent="0.25">
      <c r="B172" s="46" t="s">
        <v>28</v>
      </c>
      <c r="C172" s="46"/>
      <c r="D172" s="46"/>
      <c r="E172" s="46"/>
      <c r="F172" s="46"/>
      <c r="G172" s="35" t="s">
        <v>111</v>
      </c>
      <c r="H172" s="48" t="s">
        <v>132</v>
      </c>
      <c r="I172" s="48"/>
      <c r="J172" s="48"/>
      <c r="K172" s="48"/>
      <c r="L172" s="2" t="s">
        <v>117</v>
      </c>
      <c r="M172" s="2"/>
      <c r="N172" s="2"/>
    </row>
    <row r="173" spans="2:14" ht="21" customHeight="1" x14ac:dyDescent="0.25">
      <c r="B173" s="46"/>
      <c r="C173" s="46"/>
      <c r="D173" s="46"/>
      <c r="E173" s="46"/>
      <c r="F173" s="46"/>
      <c r="G173" s="35" t="s">
        <v>103</v>
      </c>
      <c r="H173" s="48" t="s">
        <v>131</v>
      </c>
      <c r="I173" s="48"/>
      <c r="J173" s="48"/>
      <c r="K173" s="48"/>
      <c r="L173" s="2"/>
      <c r="M173" s="2" t="s">
        <v>117</v>
      </c>
      <c r="N173" s="2"/>
    </row>
    <row r="174" spans="2:14" ht="21" customHeight="1" thickBot="1" x14ac:dyDescent="0.3">
      <c r="B174" s="47"/>
      <c r="C174" s="47"/>
      <c r="D174" s="47"/>
      <c r="E174" s="47"/>
      <c r="F174" s="47"/>
      <c r="G174" s="36" t="s">
        <v>103</v>
      </c>
      <c r="H174" s="49" t="s">
        <v>133</v>
      </c>
      <c r="I174" s="49"/>
      <c r="J174" s="49"/>
      <c r="K174" s="49"/>
      <c r="L174" s="3"/>
      <c r="M174" s="3"/>
      <c r="N174" s="3" t="s">
        <v>117</v>
      </c>
    </row>
    <row r="175" spans="2:14" ht="21" customHeight="1" x14ac:dyDescent="0.25">
      <c r="B175" s="50" t="s">
        <v>29</v>
      </c>
      <c r="C175" s="50"/>
      <c r="D175" s="50"/>
      <c r="E175" s="50"/>
      <c r="F175" s="50"/>
      <c r="G175" s="39" t="s">
        <v>111</v>
      </c>
      <c r="H175" s="51" t="s">
        <v>123</v>
      </c>
      <c r="I175" s="51"/>
      <c r="J175" s="51"/>
      <c r="K175" s="51"/>
      <c r="L175" s="1" t="s">
        <v>117</v>
      </c>
      <c r="M175" s="1"/>
      <c r="N175" s="1"/>
    </row>
    <row r="176" spans="2:14" ht="21" customHeight="1" x14ac:dyDescent="0.25">
      <c r="B176" s="46"/>
      <c r="C176" s="46"/>
      <c r="D176" s="46"/>
      <c r="E176" s="46"/>
      <c r="F176" s="46"/>
      <c r="G176" s="35" t="s">
        <v>111</v>
      </c>
      <c r="H176" s="48" t="s">
        <v>125</v>
      </c>
      <c r="I176" s="48"/>
      <c r="J176" s="48"/>
      <c r="K176" s="48"/>
      <c r="L176" s="2"/>
      <c r="M176" s="2" t="s">
        <v>117</v>
      </c>
      <c r="N176" s="2"/>
    </row>
    <row r="177" spans="2:14" ht="21" customHeight="1" thickBot="1" x14ac:dyDescent="0.3">
      <c r="B177" s="47"/>
      <c r="C177" s="47"/>
      <c r="D177" s="47"/>
      <c r="E177" s="47"/>
      <c r="F177" s="47"/>
      <c r="G177" s="36" t="s">
        <v>103</v>
      </c>
      <c r="H177" s="49" t="s">
        <v>124</v>
      </c>
      <c r="I177" s="49"/>
      <c r="J177" s="49"/>
      <c r="K177" s="49"/>
      <c r="L177" s="3"/>
      <c r="M177" s="3"/>
      <c r="N177" s="3" t="s">
        <v>117</v>
      </c>
    </row>
    <row r="178" spans="2:14" ht="21" customHeight="1" x14ac:dyDescent="0.25">
      <c r="B178" s="50" t="s">
        <v>30</v>
      </c>
      <c r="C178" s="50"/>
      <c r="D178" s="50"/>
      <c r="E178" s="50"/>
      <c r="F178" s="50"/>
      <c r="G178" s="39" t="s">
        <v>111</v>
      </c>
      <c r="H178" s="51" t="s">
        <v>135</v>
      </c>
      <c r="I178" s="51"/>
      <c r="J178" s="51"/>
      <c r="K178" s="51"/>
      <c r="L178" s="1" t="s">
        <v>117</v>
      </c>
      <c r="M178" s="1"/>
      <c r="N178" s="1"/>
    </row>
    <row r="179" spans="2:14" ht="21" customHeight="1" x14ac:dyDescent="0.25">
      <c r="B179" s="46"/>
      <c r="C179" s="46"/>
      <c r="D179" s="46"/>
      <c r="E179" s="46"/>
      <c r="F179" s="46"/>
      <c r="G179" s="35" t="s">
        <v>111</v>
      </c>
      <c r="H179" s="48" t="s">
        <v>134</v>
      </c>
      <c r="I179" s="48"/>
      <c r="J179" s="48"/>
      <c r="K179" s="48"/>
      <c r="L179" s="2"/>
      <c r="M179" s="2" t="s">
        <v>117</v>
      </c>
      <c r="N179" s="2"/>
    </row>
    <row r="180" spans="2:14" ht="21" customHeight="1" thickBot="1" x14ac:dyDescent="0.3">
      <c r="B180" s="47"/>
      <c r="C180" s="47"/>
      <c r="D180" s="47"/>
      <c r="E180" s="47"/>
      <c r="F180" s="47"/>
      <c r="G180" s="36" t="s">
        <v>111</v>
      </c>
      <c r="H180" s="49" t="s">
        <v>136</v>
      </c>
      <c r="I180" s="49"/>
      <c r="J180" s="49"/>
      <c r="K180" s="49"/>
      <c r="L180" s="3"/>
      <c r="M180" s="3"/>
      <c r="N180" s="3" t="s">
        <v>117</v>
      </c>
    </row>
    <row r="181" spans="2:14" ht="21" customHeight="1" x14ac:dyDescent="0.25">
      <c r="B181" s="50" t="s">
        <v>31</v>
      </c>
      <c r="C181" s="50"/>
      <c r="D181" s="50"/>
      <c r="E181" s="50"/>
      <c r="F181" s="50"/>
      <c r="G181" s="39" t="s">
        <v>100</v>
      </c>
      <c r="H181" s="51" t="s">
        <v>151</v>
      </c>
      <c r="I181" s="51"/>
      <c r="J181" s="51"/>
      <c r="K181" s="51"/>
      <c r="L181" s="1" t="s">
        <v>117</v>
      </c>
      <c r="M181" s="1"/>
      <c r="N181" s="1"/>
    </row>
    <row r="182" spans="2:14" ht="21" customHeight="1" x14ac:dyDescent="0.25">
      <c r="B182" s="46"/>
      <c r="C182" s="46"/>
      <c r="D182" s="46"/>
      <c r="E182" s="46"/>
      <c r="F182" s="46"/>
      <c r="G182" s="35" t="s">
        <v>111</v>
      </c>
      <c r="H182" s="48" t="s">
        <v>152</v>
      </c>
      <c r="I182" s="48"/>
      <c r="J182" s="48"/>
      <c r="K182" s="48"/>
      <c r="L182" s="2"/>
      <c r="M182" s="2" t="s">
        <v>117</v>
      </c>
      <c r="N182" s="2"/>
    </row>
    <row r="183" spans="2:14" ht="21" customHeight="1" thickBot="1" x14ac:dyDescent="0.3">
      <c r="B183" s="47"/>
      <c r="C183" s="47"/>
      <c r="D183" s="47"/>
      <c r="E183" s="47"/>
      <c r="F183" s="47"/>
      <c r="G183" s="36" t="s">
        <v>111</v>
      </c>
      <c r="H183" s="49" t="s">
        <v>150</v>
      </c>
      <c r="I183" s="49"/>
      <c r="J183" s="49"/>
      <c r="K183" s="49"/>
      <c r="L183" s="3"/>
      <c r="M183" s="3"/>
      <c r="N183" s="3" t="s">
        <v>117</v>
      </c>
    </row>
    <row r="184" spans="2:14" ht="21" customHeight="1" x14ac:dyDescent="0.25">
      <c r="B184" s="50" t="s">
        <v>32</v>
      </c>
      <c r="C184" s="50"/>
      <c r="D184" s="50"/>
      <c r="E184" s="50"/>
      <c r="F184" s="50"/>
      <c r="G184" s="39" t="s">
        <v>111</v>
      </c>
      <c r="H184" s="51" t="s">
        <v>122</v>
      </c>
      <c r="I184" s="51"/>
      <c r="J184" s="51"/>
      <c r="K184" s="51"/>
      <c r="L184" s="1" t="s">
        <v>117</v>
      </c>
      <c r="M184" s="1"/>
      <c r="N184" s="1"/>
    </row>
    <row r="185" spans="2:14" ht="21" customHeight="1" x14ac:dyDescent="0.25">
      <c r="B185" s="46"/>
      <c r="C185" s="46"/>
      <c r="D185" s="46"/>
      <c r="E185" s="46"/>
      <c r="F185" s="46"/>
      <c r="G185" s="35" t="s">
        <v>111</v>
      </c>
      <c r="H185" s="48" t="s">
        <v>121</v>
      </c>
      <c r="I185" s="48"/>
      <c r="J185" s="48"/>
      <c r="K185" s="48"/>
      <c r="L185" s="2"/>
      <c r="M185" s="2" t="s">
        <v>117</v>
      </c>
      <c r="N185" s="2"/>
    </row>
    <row r="186" spans="2:14" ht="21" customHeight="1" thickBot="1" x14ac:dyDescent="0.3">
      <c r="B186" s="47"/>
      <c r="C186" s="47"/>
      <c r="D186" s="47"/>
      <c r="E186" s="47"/>
      <c r="F186" s="47"/>
      <c r="G186" s="36"/>
      <c r="H186" s="49"/>
      <c r="I186" s="49"/>
      <c r="J186" s="49"/>
      <c r="K186" s="49"/>
      <c r="L186" s="3"/>
      <c r="M186" s="3"/>
      <c r="N186" s="3"/>
    </row>
    <row r="187" spans="2:14" ht="21" customHeight="1" x14ac:dyDescent="0.25">
      <c r="B187" s="50" t="s">
        <v>33</v>
      </c>
      <c r="C187" s="50"/>
      <c r="D187" s="50"/>
      <c r="E187" s="50"/>
      <c r="F187" s="50"/>
      <c r="G187" s="39" t="s">
        <v>103</v>
      </c>
      <c r="H187" s="51" t="s">
        <v>127</v>
      </c>
      <c r="I187" s="51"/>
      <c r="J187" s="51"/>
      <c r="K187" s="51"/>
      <c r="L187" s="1" t="s">
        <v>117</v>
      </c>
      <c r="M187" s="1"/>
      <c r="N187" s="1"/>
    </row>
    <row r="188" spans="2:14" ht="21" customHeight="1" x14ac:dyDescent="0.25">
      <c r="B188" s="46"/>
      <c r="C188" s="46"/>
      <c r="D188" s="46"/>
      <c r="E188" s="46"/>
      <c r="F188" s="46"/>
      <c r="G188" s="35" t="s">
        <v>102</v>
      </c>
      <c r="H188" s="48" t="s">
        <v>126</v>
      </c>
      <c r="I188" s="48"/>
      <c r="J188" s="48"/>
      <c r="K188" s="48"/>
      <c r="L188" s="2"/>
      <c r="M188" s="2" t="s">
        <v>117</v>
      </c>
      <c r="N188" s="2"/>
    </row>
    <row r="189" spans="2:14" ht="21" customHeight="1" thickBot="1" x14ac:dyDescent="0.3">
      <c r="B189" s="47"/>
      <c r="C189" s="47"/>
      <c r="D189" s="47"/>
      <c r="E189" s="47"/>
      <c r="F189" s="47"/>
      <c r="G189" s="36"/>
      <c r="H189" s="49"/>
      <c r="I189" s="49"/>
      <c r="J189" s="49"/>
      <c r="K189" s="49"/>
      <c r="L189" s="3"/>
      <c r="M189" s="3"/>
      <c r="N189" s="3"/>
    </row>
    <row r="190" spans="2:14" ht="21" customHeight="1" x14ac:dyDescent="0.25">
      <c r="B190" s="50" t="s">
        <v>34</v>
      </c>
      <c r="C190" s="50"/>
      <c r="D190" s="50"/>
      <c r="E190" s="50"/>
      <c r="F190" s="50"/>
      <c r="G190" s="39" t="s">
        <v>100</v>
      </c>
      <c r="H190" s="51" t="s">
        <v>139</v>
      </c>
      <c r="I190" s="51"/>
      <c r="J190" s="51"/>
      <c r="K190" s="51"/>
      <c r="L190" s="1" t="s">
        <v>117</v>
      </c>
      <c r="M190" s="1"/>
      <c r="N190" s="1"/>
    </row>
    <row r="191" spans="2:14" ht="21" customHeight="1" x14ac:dyDescent="0.25">
      <c r="B191" s="46"/>
      <c r="C191" s="46"/>
      <c r="D191" s="46"/>
      <c r="E191" s="46"/>
      <c r="F191" s="46"/>
      <c r="G191" s="35" t="s">
        <v>111</v>
      </c>
      <c r="H191" s="48" t="s">
        <v>149</v>
      </c>
      <c r="I191" s="48"/>
      <c r="J191" s="48"/>
      <c r="K191" s="48"/>
      <c r="L191" s="2"/>
      <c r="M191" s="2" t="s">
        <v>117</v>
      </c>
      <c r="N191" s="2"/>
    </row>
    <row r="192" spans="2:14" ht="21" customHeight="1" thickBot="1" x14ac:dyDescent="0.3">
      <c r="B192" s="47"/>
      <c r="C192" s="47"/>
      <c r="D192" s="47"/>
      <c r="E192" s="47"/>
      <c r="F192" s="47"/>
      <c r="G192" s="36" t="s">
        <v>102</v>
      </c>
      <c r="H192" s="49" t="s">
        <v>148</v>
      </c>
      <c r="I192" s="49"/>
      <c r="J192" s="49"/>
      <c r="K192" s="49"/>
      <c r="L192" s="3"/>
      <c r="M192" s="3"/>
      <c r="N192" s="3" t="s">
        <v>117</v>
      </c>
    </row>
    <row r="193" spans="2:14" ht="60" customHeight="1" x14ac:dyDescent="0.25">
      <c r="B193" s="50" t="s">
        <v>35</v>
      </c>
      <c r="C193" s="50"/>
      <c r="D193" s="50"/>
      <c r="E193" s="50"/>
      <c r="F193" s="50"/>
      <c r="G193" s="39" t="s">
        <v>111</v>
      </c>
      <c r="H193" s="59" t="s">
        <v>250</v>
      </c>
      <c r="I193" s="51"/>
      <c r="J193" s="51"/>
      <c r="K193" s="51"/>
      <c r="L193" s="1" t="s">
        <v>117</v>
      </c>
      <c r="M193" s="1"/>
      <c r="N193" s="1"/>
    </row>
    <row r="194" spans="2:14" ht="60" customHeight="1" x14ac:dyDescent="0.25">
      <c r="B194" s="46"/>
      <c r="C194" s="46"/>
      <c r="D194" s="46"/>
      <c r="E194" s="46"/>
      <c r="F194" s="46"/>
      <c r="G194" s="35" t="s">
        <v>103</v>
      </c>
      <c r="H194" s="58" t="s">
        <v>251</v>
      </c>
      <c r="I194" s="48"/>
      <c r="J194" s="48"/>
      <c r="K194" s="48"/>
      <c r="L194" s="2"/>
      <c r="M194" s="2" t="s">
        <v>117</v>
      </c>
      <c r="N194" s="2"/>
    </row>
    <row r="195" spans="2:14" ht="60" customHeight="1" thickBot="1" x14ac:dyDescent="0.3">
      <c r="B195" s="47"/>
      <c r="C195" s="47"/>
      <c r="D195" s="47"/>
      <c r="E195" s="47"/>
      <c r="F195" s="47"/>
      <c r="G195" s="36" t="s">
        <v>111</v>
      </c>
      <c r="H195" s="60" t="s">
        <v>252</v>
      </c>
      <c r="I195" s="49"/>
      <c r="J195" s="49"/>
      <c r="K195" s="49"/>
      <c r="L195" s="3"/>
      <c r="M195" s="3"/>
      <c r="N195" s="3" t="s">
        <v>117</v>
      </c>
    </row>
    <row r="196" spans="2:14" ht="60" customHeight="1" x14ac:dyDescent="0.25">
      <c r="B196" s="50" t="s">
        <v>36</v>
      </c>
      <c r="C196" s="50"/>
      <c r="D196" s="50"/>
      <c r="E196" s="50"/>
      <c r="F196" s="50"/>
      <c r="G196" s="39" t="s">
        <v>100</v>
      </c>
      <c r="H196" s="59" t="s">
        <v>248</v>
      </c>
      <c r="I196" s="51"/>
      <c r="J196" s="51"/>
      <c r="K196" s="51"/>
      <c r="L196" s="1" t="s">
        <v>117</v>
      </c>
      <c r="M196" s="1"/>
      <c r="N196" s="1"/>
    </row>
    <row r="197" spans="2:14" ht="60" customHeight="1" x14ac:dyDescent="0.25">
      <c r="B197" s="46"/>
      <c r="C197" s="46"/>
      <c r="D197" s="46"/>
      <c r="E197" s="46"/>
      <c r="F197" s="46"/>
      <c r="G197" s="35" t="s">
        <v>111</v>
      </c>
      <c r="H197" s="58" t="s">
        <v>249</v>
      </c>
      <c r="I197" s="48"/>
      <c r="J197" s="48"/>
      <c r="K197" s="48"/>
      <c r="L197" s="2"/>
      <c r="M197" s="2" t="s">
        <v>117</v>
      </c>
      <c r="N197" s="2"/>
    </row>
    <row r="198" spans="2:14" ht="60" customHeight="1" thickBot="1" x14ac:dyDescent="0.3">
      <c r="B198" s="47"/>
      <c r="C198" s="47"/>
      <c r="D198" s="47"/>
      <c r="E198" s="47"/>
      <c r="F198" s="47"/>
      <c r="G198" s="36"/>
      <c r="H198" s="49"/>
      <c r="I198" s="49"/>
      <c r="J198" s="49"/>
      <c r="K198" s="49"/>
      <c r="L198" s="3"/>
      <c r="M198" s="3"/>
      <c r="N198" s="3"/>
    </row>
    <row r="199" spans="2:14" ht="21" customHeight="1" x14ac:dyDescent="0.25">
      <c r="B199" s="50" t="s">
        <v>27</v>
      </c>
      <c r="C199" s="50"/>
      <c r="D199" s="50"/>
      <c r="E199" s="50"/>
      <c r="F199" s="50"/>
      <c r="G199" s="39" t="s">
        <v>99</v>
      </c>
      <c r="H199" s="51" t="s">
        <v>118</v>
      </c>
      <c r="I199" s="51"/>
      <c r="J199" s="51"/>
      <c r="K199" s="51"/>
      <c r="L199" s="1" t="s">
        <v>117</v>
      </c>
      <c r="M199" s="1"/>
      <c r="N199" s="1"/>
    </row>
    <row r="200" spans="2:14" ht="21" customHeight="1" x14ac:dyDescent="0.25">
      <c r="B200" s="46"/>
      <c r="C200" s="46"/>
      <c r="D200" s="46"/>
      <c r="E200" s="46"/>
      <c r="F200" s="46"/>
      <c r="G200" s="35" t="s">
        <v>99</v>
      </c>
      <c r="H200" s="48" t="s">
        <v>119</v>
      </c>
      <c r="I200" s="48"/>
      <c r="J200" s="48"/>
      <c r="K200" s="48"/>
      <c r="L200" s="2"/>
      <c r="M200" s="2" t="s">
        <v>117</v>
      </c>
      <c r="N200" s="2"/>
    </row>
    <row r="201" spans="2:14" ht="21" customHeight="1" thickBot="1" x14ac:dyDescent="0.3">
      <c r="B201" s="47"/>
      <c r="C201" s="47"/>
      <c r="D201" s="47"/>
      <c r="E201" s="47"/>
      <c r="F201" s="47"/>
      <c r="G201" s="36" t="s">
        <v>99</v>
      </c>
      <c r="H201" s="49" t="s">
        <v>120</v>
      </c>
      <c r="I201" s="49"/>
      <c r="J201" s="49"/>
      <c r="K201" s="49"/>
      <c r="L201" s="3"/>
      <c r="M201" s="3"/>
      <c r="N201" s="3" t="s">
        <v>117</v>
      </c>
    </row>
    <row r="202" spans="2:14" ht="21" customHeight="1" x14ac:dyDescent="0.25">
      <c r="B202" s="46" t="s">
        <v>18</v>
      </c>
      <c r="C202" s="46"/>
      <c r="D202" s="46"/>
      <c r="E202" s="46"/>
      <c r="F202" s="46"/>
      <c r="G202" s="35" t="s">
        <v>103</v>
      </c>
      <c r="H202" s="48" t="s">
        <v>131</v>
      </c>
      <c r="I202" s="48"/>
      <c r="J202" s="48"/>
      <c r="K202" s="48"/>
      <c r="L202" s="2" t="s">
        <v>117</v>
      </c>
      <c r="M202" s="2"/>
      <c r="N202" s="2"/>
    </row>
    <row r="203" spans="2:14" ht="21" customHeight="1" x14ac:dyDescent="0.25">
      <c r="B203" s="46"/>
      <c r="C203" s="46"/>
      <c r="D203" s="46"/>
      <c r="E203" s="46"/>
      <c r="F203" s="46"/>
      <c r="G203" s="35" t="s">
        <v>94</v>
      </c>
      <c r="H203" s="48" t="s">
        <v>163</v>
      </c>
      <c r="I203" s="48"/>
      <c r="J203" s="48"/>
      <c r="K203" s="48"/>
      <c r="L203" s="2"/>
      <c r="M203" s="2" t="s">
        <v>117</v>
      </c>
      <c r="N203" s="2"/>
    </row>
    <row r="204" spans="2:14" ht="21" customHeight="1" thickBot="1" x14ac:dyDescent="0.3">
      <c r="B204" s="47"/>
      <c r="C204" s="47"/>
      <c r="D204" s="47"/>
      <c r="E204" s="47"/>
      <c r="F204" s="47"/>
      <c r="G204" s="36"/>
      <c r="H204" s="49"/>
      <c r="I204" s="49"/>
      <c r="J204" s="49"/>
      <c r="K204" s="49"/>
      <c r="L204" s="3"/>
      <c r="M204" s="3"/>
      <c r="N204" s="3"/>
    </row>
    <row r="205" spans="2:14" ht="21" customHeight="1" x14ac:dyDescent="0.25">
      <c r="B205" s="50" t="s">
        <v>19</v>
      </c>
      <c r="C205" s="50"/>
      <c r="D205" s="50"/>
      <c r="E205" s="50"/>
      <c r="F205" s="50"/>
      <c r="G205" s="39" t="s">
        <v>95</v>
      </c>
      <c r="H205" s="51" t="s">
        <v>137</v>
      </c>
      <c r="I205" s="51"/>
      <c r="J205" s="51"/>
      <c r="K205" s="51"/>
      <c r="L205" s="1" t="s">
        <v>117</v>
      </c>
      <c r="M205" s="1"/>
      <c r="N205" s="1"/>
    </row>
    <row r="206" spans="2:14" ht="21" customHeight="1" x14ac:dyDescent="0.25">
      <c r="B206" s="46"/>
      <c r="C206" s="46"/>
      <c r="D206" s="46"/>
      <c r="E206" s="46"/>
      <c r="F206" s="46"/>
      <c r="G206" s="35" t="s">
        <v>103</v>
      </c>
      <c r="H206" s="48" t="s">
        <v>133</v>
      </c>
      <c r="I206" s="48"/>
      <c r="J206" s="48"/>
      <c r="K206" s="48"/>
      <c r="L206" s="2"/>
      <c r="M206" s="2" t="s">
        <v>117</v>
      </c>
      <c r="N206" s="2"/>
    </row>
    <row r="207" spans="2:14" ht="21" customHeight="1" thickBot="1" x14ac:dyDescent="0.3">
      <c r="B207" s="47"/>
      <c r="C207" s="47"/>
      <c r="D207" s="47"/>
      <c r="E207" s="47"/>
      <c r="F207" s="47"/>
      <c r="G207" s="36" t="s">
        <v>95</v>
      </c>
      <c r="H207" s="49" t="s">
        <v>145</v>
      </c>
      <c r="I207" s="49"/>
      <c r="J207" s="49"/>
      <c r="K207" s="49"/>
      <c r="L207" s="3"/>
      <c r="M207" s="3"/>
      <c r="N207" s="3" t="s">
        <v>117</v>
      </c>
    </row>
    <row r="208" spans="2:14" ht="21" customHeight="1" x14ac:dyDescent="0.25">
      <c r="B208" s="50" t="s">
        <v>20</v>
      </c>
      <c r="C208" s="50"/>
      <c r="D208" s="50"/>
      <c r="E208" s="50"/>
      <c r="F208" s="50"/>
      <c r="G208" s="39" t="s">
        <v>97</v>
      </c>
      <c r="H208" s="51" t="s">
        <v>209</v>
      </c>
      <c r="I208" s="51"/>
      <c r="J208" s="51"/>
      <c r="K208" s="51"/>
      <c r="L208" s="1" t="s">
        <v>117</v>
      </c>
      <c r="M208" s="1"/>
      <c r="N208" s="1"/>
    </row>
    <row r="209" spans="2:14" ht="21" customHeight="1" x14ac:dyDescent="0.25">
      <c r="B209" s="46"/>
      <c r="C209" s="46"/>
      <c r="D209" s="46"/>
      <c r="E209" s="46"/>
      <c r="F209" s="46"/>
      <c r="G209" s="35" t="s">
        <v>97</v>
      </c>
      <c r="H209" s="48" t="s">
        <v>129</v>
      </c>
      <c r="I209" s="48"/>
      <c r="J209" s="48"/>
      <c r="K209" s="48"/>
      <c r="L209" s="2"/>
      <c r="M209" s="2" t="s">
        <v>117</v>
      </c>
      <c r="N209" s="2"/>
    </row>
    <row r="210" spans="2:14" ht="21" customHeight="1" thickBot="1" x14ac:dyDescent="0.3">
      <c r="B210" s="47"/>
      <c r="C210" s="47"/>
      <c r="D210" s="47"/>
      <c r="E210" s="47"/>
      <c r="F210" s="47"/>
      <c r="G210" s="36" t="s">
        <v>97</v>
      </c>
      <c r="H210" s="49" t="s">
        <v>210</v>
      </c>
      <c r="I210" s="49"/>
      <c r="J210" s="49"/>
      <c r="K210" s="49"/>
      <c r="L210" s="3"/>
      <c r="M210" s="3"/>
      <c r="N210" s="3" t="s">
        <v>117</v>
      </c>
    </row>
    <row r="211" spans="2:14" ht="21" customHeight="1" x14ac:dyDescent="0.25">
      <c r="B211" s="50" t="s">
        <v>21</v>
      </c>
      <c r="C211" s="50"/>
      <c r="D211" s="50"/>
      <c r="E211" s="50"/>
      <c r="F211" s="50"/>
      <c r="G211" s="39" t="s">
        <v>103</v>
      </c>
      <c r="H211" s="51" t="s">
        <v>124</v>
      </c>
      <c r="I211" s="51"/>
      <c r="J211" s="51"/>
      <c r="K211" s="51"/>
      <c r="L211" s="1" t="s">
        <v>117</v>
      </c>
      <c r="M211" s="1"/>
      <c r="N211" s="1"/>
    </row>
    <row r="212" spans="2:14" ht="21" customHeight="1" x14ac:dyDescent="0.25">
      <c r="B212" s="46"/>
      <c r="C212" s="46"/>
      <c r="D212" s="46"/>
      <c r="E212" s="46"/>
      <c r="F212" s="46"/>
      <c r="G212" s="35" t="s">
        <v>97</v>
      </c>
      <c r="H212" s="48" t="s">
        <v>143</v>
      </c>
      <c r="I212" s="48"/>
      <c r="J212" s="48"/>
      <c r="K212" s="48"/>
      <c r="L212" s="2"/>
      <c r="M212" s="2" t="s">
        <v>117</v>
      </c>
      <c r="N212" s="2"/>
    </row>
    <row r="213" spans="2:14" ht="21" customHeight="1" thickBot="1" x14ac:dyDescent="0.3">
      <c r="B213" s="47"/>
      <c r="C213" s="47"/>
      <c r="D213" s="47"/>
      <c r="E213" s="47"/>
      <c r="F213" s="47"/>
      <c r="G213" s="36"/>
      <c r="H213" s="49"/>
      <c r="I213" s="49"/>
      <c r="J213" s="49"/>
      <c r="K213" s="49"/>
      <c r="L213" s="3"/>
      <c r="M213" s="3"/>
      <c r="N213" s="3"/>
    </row>
    <row r="214" spans="2:14" ht="21" customHeight="1" x14ac:dyDescent="0.25">
      <c r="B214" s="50" t="s">
        <v>22</v>
      </c>
      <c r="C214" s="50"/>
      <c r="D214" s="50"/>
      <c r="E214" s="50"/>
      <c r="F214" s="50"/>
      <c r="G214" s="39" t="s">
        <v>103</v>
      </c>
      <c r="H214" s="51" t="s">
        <v>127</v>
      </c>
      <c r="I214" s="51"/>
      <c r="J214" s="51"/>
      <c r="K214" s="51"/>
      <c r="L214" s="1" t="s">
        <v>117</v>
      </c>
      <c r="M214" s="1"/>
      <c r="N214" s="1"/>
    </row>
    <row r="215" spans="2:14" ht="21" customHeight="1" x14ac:dyDescent="0.25">
      <c r="B215" s="46"/>
      <c r="C215" s="46"/>
      <c r="D215" s="46"/>
      <c r="E215" s="46"/>
      <c r="F215" s="46"/>
      <c r="G215" s="35" t="s">
        <v>97</v>
      </c>
      <c r="H215" s="48" t="s">
        <v>156</v>
      </c>
      <c r="I215" s="48"/>
      <c r="J215" s="48"/>
      <c r="K215" s="48"/>
      <c r="L215" s="2"/>
      <c r="M215" s="2" t="s">
        <v>117</v>
      </c>
      <c r="N215" s="2"/>
    </row>
    <row r="216" spans="2:14" ht="21" customHeight="1" thickBot="1" x14ac:dyDescent="0.3">
      <c r="B216" s="47"/>
      <c r="C216" s="47"/>
      <c r="D216" s="47"/>
      <c r="E216" s="47"/>
      <c r="F216" s="47"/>
      <c r="G216" s="36" t="s">
        <v>97</v>
      </c>
      <c r="H216" s="49" t="s">
        <v>144</v>
      </c>
      <c r="I216" s="49"/>
      <c r="J216" s="49"/>
      <c r="K216" s="49"/>
      <c r="L216" s="3"/>
      <c r="M216" s="3"/>
      <c r="N216" s="3" t="s">
        <v>117</v>
      </c>
    </row>
    <row r="217" spans="2:14" ht="21" customHeight="1" x14ac:dyDescent="0.25">
      <c r="B217" s="50" t="s">
        <v>23</v>
      </c>
      <c r="C217" s="50"/>
      <c r="D217" s="50"/>
      <c r="E217" s="50"/>
      <c r="F217" s="50"/>
      <c r="G217" s="39" t="s">
        <v>97</v>
      </c>
      <c r="H217" s="51" t="s">
        <v>116</v>
      </c>
      <c r="I217" s="51"/>
      <c r="J217" s="51"/>
      <c r="K217" s="51"/>
      <c r="L217" s="1" t="s">
        <v>117</v>
      </c>
      <c r="M217" s="1"/>
      <c r="N217" s="1"/>
    </row>
    <row r="218" spans="2:14" ht="21" customHeight="1" x14ac:dyDescent="0.25">
      <c r="B218" s="46"/>
      <c r="C218" s="46"/>
      <c r="D218" s="46"/>
      <c r="E218" s="46"/>
      <c r="F218" s="46"/>
      <c r="G218" s="35" t="s">
        <v>97</v>
      </c>
      <c r="H218" s="48" t="s">
        <v>229</v>
      </c>
      <c r="I218" s="48"/>
      <c r="J218" s="48"/>
      <c r="K218" s="48"/>
      <c r="L218" s="2"/>
      <c r="M218" s="2" t="s">
        <v>117</v>
      </c>
      <c r="N218" s="2"/>
    </row>
    <row r="219" spans="2:14" ht="21" customHeight="1" thickBot="1" x14ac:dyDescent="0.3">
      <c r="B219" s="47"/>
      <c r="C219" s="47"/>
      <c r="D219" s="47"/>
      <c r="E219" s="47"/>
      <c r="F219" s="47"/>
      <c r="G219" s="36"/>
      <c r="H219" s="49"/>
      <c r="I219" s="49"/>
      <c r="J219" s="49"/>
      <c r="K219" s="49"/>
      <c r="L219" s="3"/>
      <c r="M219" s="3"/>
      <c r="N219" s="3"/>
    </row>
    <row r="220" spans="2:14" ht="21" customHeight="1" x14ac:dyDescent="0.25">
      <c r="B220" s="50" t="s">
        <v>24</v>
      </c>
      <c r="C220" s="50"/>
      <c r="D220" s="50"/>
      <c r="E220" s="50"/>
      <c r="F220" s="50"/>
      <c r="G220" s="39" t="s">
        <v>103</v>
      </c>
      <c r="H220" s="51" t="s">
        <v>230</v>
      </c>
      <c r="I220" s="51"/>
      <c r="J220" s="51"/>
      <c r="K220" s="51"/>
      <c r="L220" s="1" t="s">
        <v>117</v>
      </c>
      <c r="M220" s="1"/>
      <c r="N220" s="1"/>
    </row>
    <row r="221" spans="2:14" ht="21" customHeight="1" x14ac:dyDescent="0.25">
      <c r="B221" s="46"/>
      <c r="C221" s="46"/>
      <c r="D221" s="46"/>
      <c r="E221" s="46"/>
      <c r="F221" s="46"/>
      <c r="G221" s="35" t="s">
        <v>103</v>
      </c>
      <c r="H221" s="48" t="s">
        <v>231</v>
      </c>
      <c r="I221" s="48"/>
      <c r="J221" s="48"/>
      <c r="K221" s="48"/>
      <c r="L221" s="2"/>
      <c r="M221" s="2" t="s">
        <v>117</v>
      </c>
      <c r="N221" s="2"/>
    </row>
    <row r="222" spans="2:14" ht="21" customHeight="1" thickBot="1" x14ac:dyDescent="0.3">
      <c r="B222" s="47"/>
      <c r="C222" s="47"/>
      <c r="D222" s="47"/>
      <c r="E222" s="47"/>
      <c r="F222" s="47"/>
      <c r="G222" s="36" t="s">
        <v>103</v>
      </c>
      <c r="H222" s="49" t="s">
        <v>232</v>
      </c>
      <c r="I222" s="49"/>
      <c r="J222" s="49"/>
      <c r="K222" s="49"/>
      <c r="L222" s="3"/>
      <c r="M222" s="3"/>
      <c r="N222" s="3" t="s">
        <v>117</v>
      </c>
    </row>
    <row r="223" spans="2:14" ht="21" customHeight="1" x14ac:dyDescent="0.25">
      <c r="B223" s="50" t="s">
        <v>17</v>
      </c>
      <c r="C223" s="50"/>
      <c r="D223" s="50"/>
      <c r="E223" s="50"/>
      <c r="F223" s="50"/>
      <c r="G223" s="39" t="s">
        <v>100</v>
      </c>
      <c r="H223" s="51" t="s">
        <v>139</v>
      </c>
      <c r="I223" s="51"/>
      <c r="J223" s="51"/>
      <c r="K223" s="51"/>
      <c r="L223" s="1" t="s">
        <v>117</v>
      </c>
      <c r="M223" s="1"/>
      <c r="N223" s="1"/>
    </row>
    <row r="224" spans="2:14" ht="21" customHeight="1" x14ac:dyDescent="0.25">
      <c r="B224" s="46"/>
      <c r="C224" s="46"/>
      <c r="D224" s="46"/>
      <c r="E224" s="46"/>
      <c r="F224" s="46"/>
      <c r="G224" s="35" t="s">
        <v>115</v>
      </c>
      <c r="H224" s="48" t="s">
        <v>158</v>
      </c>
      <c r="I224" s="48"/>
      <c r="J224" s="48"/>
      <c r="K224" s="48"/>
      <c r="L224" s="2"/>
      <c r="M224" s="2" t="s">
        <v>117</v>
      </c>
      <c r="N224" s="2"/>
    </row>
    <row r="225" spans="2:14" ht="21" customHeight="1" thickBot="1" x14ac:dyDescent="0.3">
      <c r="B225" s="47"/>
      <c r="C225" s="47"/>
      <c r="D225" s="47"/>
      <c r="E225" s="47"/>
      <c r="F225" s="47"/>
      <c r="G225" s="36" t="s">
        <v>100</v>
      </c>
      <c r="H225" s="49" t="s">
        <v>159</v>
      </c>
      <c r="I225" s="49"/>
      <c r="J225" s="49"/>
      <c r="K225" s="49"/>
      <c r="L225" s="3"/>
      <c r="M225" s="3"/>
      <c r="N225" s="3" t="s">
        <v>117</v>
      </c>
    </row>
    <row r="226" spans="2:14" ht="21" customHeight="1" x14ac:dyDescent="0.25">
      <c r="B226" s="46" t="s">
        <v>16</v>
      </c>
      <c r="C226" s="46"/>
      <c r="D226" s="46"/>
      <c r="E226" s="46"/>
      <c r="F226" s="46"/>
      <c r="G226" s="35" t="s">
        <v>101</v>
      </c>
      <c r="H226" s="48" t="s">
        <v>141</v>
      </c>
      <c r="I226" s="48"/>
      <c r="J226" s="48"/>
      <c r="K226" s="48"/>
      <c r="L226" s="2" t="s">
        <v>117</v>
      </c>
      <c r="M226" s="2"/>
      <c r="N226" s="2"/>
    </row>
    <row r="227" spans="2:14" ht="21" customHeight="1" x14ac:dyDescent="0.25">
      <c r="B227" s="46"/>
      <c r="C227" s="46"/>
      <c r="D227" s="46"/>
      <c r="E227" s="46"/>
      <c r="F227" s="46"/>
      <c r="G227" s="35" t="s">
        <v>101</v>
      </c>
      <c r="H227" s="48" t="s">
        <v>140</v>
      </c>
      <c r="I227" s="48"/>
      <c r="J227" s="48"/>
      <c r="K227" s="48"/>
      <c r="L227" s="2"/>
      <c r="M227" s="2" t="s">
        <v>117</v>
      </c>
      <c r="N227" s="2"/>
    </row>
    <row r="228" spans="2:14" ht="21" customHeight="1" thickBot="1" x14ac:dyDescent="0.3">
      <c r="B228" s="47"/>
      <c r="C228" s="47"/>
      <c r="D228" s="47"/>
      <c r="E228" s="47"/>
      <c r="F228" s="47"/>
      <c r="G228" s="36"/>
      <c r="H228" s="49"/>
      <c r="I228" s="49"/>
      <c r="J228" s="49"/>
      <c r="K228" s="49"/>
      <c r="L228" s="3"/>
      <c r="M228" s="3"/>
      <c r="N228" s="3"/>
    </row>
    <row r="230" spans="2:14" x14ac:dyDescent="0.25">
      <c r="L230" s="27">
        <f>COUNTA(L3:L228)</f>
        <v>74</v>
      </c>
      <c r="M230" s="27">
        <f>COUNTA(M3:M228)</f>
        <v>73</v>
      </c>
      <c r="N230" s="27">
        <f>COUNTA(N3:N228)</f>
        <v>55</v>
      </c>
    </row>
    <row r="231" spans="2:14" x14ac:dyDescent="0.25">
      <c r="N231" s="41">
        <f>SUM(L230:N230)</f>
        <v>202</v>
      </c>
    </row>
  </sheetData>
  <autoFilter ref="B2:N228">
    <filterColumn colId="0" showButton="0"/>
    <filterColumn colId="1" showButton="0"/>
    <filterColumn colId="2" showButton="0"/>
    <filterColumn colId="3" showButton="0"/>
    <filterColumn colId="6" showButton="0"/>
    <filterColumn colId="7" showButton="0"/>
    <filterColumn colId="8" showButton="0"/>
  </autoFilter>
  <mergeCells count="303">
    <mergeCell ref="B226:F228"/>
    <mergeCell ref="H226:K226"/>
    <mergeCell ref="H227:K227"/>
    <mergeCell ref="H228:K228"/>
    <mergeCell ref="B220:F222"/>
    <mergeCell ref="H220:K220"/>
    <mergeCell ref="H221:K221"/>
    <mergeCell ref="H222:K222"/>
    <mergeCell ref="B223:F225"/>
    <mergeCell ref="H223:K223"/>
    <mergeCell ref="H224:K224"/>
    <mergeCell ref="H225:K225"/>
    <mergeCell ref="B214:F216"/>
    <mergeCell ref="H214:K214"/>
    <mergeCell ref="H215:K215"/>
    <mergeCell ref="H216:K216"/>
    <mergeCell ref="B217:F219"/>
    <mergeCell ref="H217:K217"/>
    <mergeCell ref="H218:K218"/>
    <mergeCell ref="H219:K219"/>
    <mergeCell ref="B208:F210"/>
    <mergeCell ref="H208:K208"/>
    <mergeCell ref="H209:K209"/>
    <mergeCell ref="H210:K210"/>
    <mergeCell ref="B211:F213"/>
    <mergeCell ref="H211:K211"/>
    <mergeCell ref="H212:K212"/>
    <mergeCell ref="H213:K213"/>
    <mergeCell ref="B202:F204"/>
    <mergeCell ref="H202:K202"/>
    <mergeCell ref="H203:K203"/>
    <mergeCell ref="H204:K204"/>
    <mergeCell ref="B205:F207"/>
    <mergeCell ref="H205:K205"/>
    <mergeCell ref="H206:K206"/>
    <mergeCell ref="H207:K207"/>
    <mergeCell ref="B196:F198"/>
    <mergeCell ref="H196:K196"/>
    <mergeCell ref="H197:K197"/>
    <mergeCell ref="H198:K198"/>
    <mergeCell ref="B199:F201"/>
    <mergeCell ref="H199:K199"/>
    <mergeCell ref="H200:K200"/>
    <mergeCell ref="H201:K201"/>
    <mergeCell ref="B190:F192"/>
    <mergeCell ref="H190:K190"/>
    <mergeCell ref="H191:K191"/>
    <mergeCell ref="H192:K192"/>
    <mergeCell ref="B193:F195"/>
    <mergeCell ref="H193:K193"/>
    <mergeCell ref="H194:K194"/>
    <mergeCell ref="H195:K195"/>
    <mergeCell ref="B184:F186"/>
    <mergeCell ref="H184:K184"/>
    <mergeCell ref="H185:K185"/>
    <mergeCell ref="H186:K186"/>
    <mergeCell ref="B187:F189"/>
    <mergeCell ref="H187:K187"/>
    <mergeCell ref="H188:K188"/>
    <mergeCell ref="H189:K189"/>
    <mergeCell ref="B178:F180"/>
    <mergeCell ref="H178:K178"/>
    <mergeCell ref="H179:K179"/>
    <mergeCell ref="H180:K180"/>
    <mergeCell ref="B181:F183"/>
    <mergeCell ref="H181:K181"/>
    <mergeCell ref="H182:K182"/>
    <mergeCell ref="H183:K183"/>
    <mergeCell ref="B172:F174"/>
    <mergeCell ref="H172:K172"/>
    <mergeCell ref="H173:K173"/>
    <mergeCell ref="H174:K174"/>
    <mergeCell ref="B175:F177"/>
    <mergeCell ref="H175:K175"/>
    <mergeCell ref="H176:K176"/>
    <mergeCell ref="H177:K177"/>
    <mergeCell ref="B165:F167"/>
    <mergeCell ref="H165:K165"/>
    <mergeCell ref="H166:K166"/>
    <mergeCell ref="H167:K167"/>
    <mergeCell ref="B168:F171"/>
    <mergeCell ref="H168:K168"/>
    <mergeCell ref="H169:K169"/>
    <mergeCell ref="H170:K170"/>
    <mergeCell ref="H171:K171"/>
    <mergeCell ref="B159:F161"/>
    <mergeCell ref="H159:K159"/>
    <mergeCell ref="H160:K160"/>
    <mergeCell ref="H161:K161"/>
    <mergeCell ref="B162:F164"/>
    <mergeCell ref="H162:K162"/>
    <mergeCell ref="H163:K163"/>
    <mergeCell ref="H164:K164"/>
    <mergeCell ref="B152:F155"/>
    <mergeCell ref="H152:K152"/>
    <mergeCell ref="H153:K153"/>
    <mergeCell ref="H154:K154"/>
    <mergeCell ref="H155:K155"/>
    <mergeCell ref="B156:F158"/>
    <mergeCell ref="H156:K156"/>
    <mergeCell ref="H157:K157"/>
    <mergeCell ref="H158:K158"/>
    <mergeCell ref="B146:F148"/>
    <mergeCell ref="H146:K146"/>
    <mergeCell ref="H147:K147"/>
    <mergeCell ref="H148:K148"/>
    <mergeCell ref="B149:F151"/>
    <mergeCell ref="H149:K149"/>
    <mergeCell ref="H150:K150"/>
    <mergeCell ref="H151:K151"/>
    <mergeCell ref="B140:F142"/>
    <mergeCell ref="H140:K140"/>
    <mergeCell ref="H141:K141"/>
    <mergeCell ref="H142:K142"/>
    <mergeCell ref="B143:F145"/>
    <mergeCell ref="H143:K143"/>
    <mergeCell ref="H144:K144"/>
    <mergeCell ref="H145:K145"/>
    <mergeCell ref="B134:F136"/>
    <mergeCell ref="H134:K134"/>
    <mergeCell ref="H135:K135"/>
    <mergeCell ref="H136:K136"/>
    <mergeCell ref="B137:F139"/>
    <mergeCell ref="H137:K137"/>
    <mergeCell ref="H138:K138"/>
    <mergeCell ref="H139:K139"/>
    <mergeCell ref="B128:F130"/>
    <mergeCell ref="H128:K128"/>
    <mergeCell ref="H129:K129"/>
    <mergeCell ref="H130:K130"/>
    <mergeCell ref="B131:F133"/>
    <mergeCell ref="H131:K131"/>
    <mergeCell ref="H132:K132"/>
    <mergeCell ref="H133:K133"/>
    <mergeCell ref="B121:F123"/>
    <mergeCell ref="H121:K121"/>
    <mergeCell ref="H122:K122"/>
    <mergeCell ref="H123:K123"/>
    <mergeCell ref="B124:F127"/>
    <mergeCell ref="H124:K124"/>
    <mergeCell ref="H125:K125"/>
    <mergeCell ref="H126:K126"/>
    <mergeCell ref="H127:K127"/>
    <mergeCell ref="B115:F117"/>
    <mergeCell ref="H115:K115"/>
    <mergeCell ref="H116:K116"/>
    <mergeCell ref="H117:K117"/>
    <mergeCell ref="B118:F120"/>
    <mergeCell ref="H118:K118"/>
    <mergeCell ref="H119:K119"/>
    <mergeCell ref="H120:K120"/>
    <mergeCell ref="B109:F111"/>
    <mergeCell ref="H109:K109"/>
    <mergeCell ref="H110:K110"/>
    <mergeCell ref="H111:K111"/>
    <mergeCell ref="B112:F114"/>
    <mergeCell ref="H112:K112"/>
    <mergeCell ref="H113:K113"/>
    <mergeCell ref="H114:K114"/>
    <mergeCell ref="B102:F104"/>
    <mergeCell ref="H102:K102"/>
    <mergeCell ref="H103:K103"/>
    <mergeCell ref="H104:K104"/>
    <mergeCell ref="B105:F108"/>
    <mergeCell ref="H105:K105"/>
    <mergeCell ref="H106:K106"/>
    <mergeCell ref="H107:K107"/>
    <mergeCell ref="H108:K108"/>
    <mergeCell ref="B96:F98"/>
    <mergeCell ref="H96:K96"/>
    <mergeCell ref="H97:K97"/>
    <mergeCell ref="H98:K98"/>
    <mergeCell ref="B99:F101"/>
    <mergeCell ref="H99:K99"/>
    <mergeCell ref="H100:K100"/>
    <mergeCell ref="H101:K101"/>
    <mergeCell ref="B90:F92"/>
    <mergeCell ref="H90:K90"/>
    <mergeCell ref="H91:K91"/>
    <mergeCell ref="H92:K92"/>
    <mergeCell ref="B93:F95"/>
    <mergeCell ref="H93:K93"/>
    <mergeCell ref="H94:K94"/>
    <mergeCell ref="H95:K95"/>
    <mergeCell ref="B84:F86"/>
    <mergeCell ref="H84:K84"/>
    <mergeCell ref="H85:K85"/>
    <mergeCell ref="H86:K86"/>
    <mergeCell ref="B87:F89"/>
    <mergeCell ref="H87:K87"/>
    <mergeCell ref="H88:K88"/>
    <mergeCell ref="H89:K89"/>
    <mergeCell ref="B78:F80"/>
    <mergeCell ref="H78:K78"/>
    <mergeCell ref="H79:K79"/>
    <mergeCell ref="H80:K80"/>
    <mergeCell ref="B81:F83"/>
    <mergeCell ref="H81:K81"/>
    <mergeCell ref="H82:K82"/>
    <mergeCell ref="H83:K83"/>
    <mergeCell ref="B72:F74"/>
    <mergeCell ref="H72:K72"/>
    <mergeCell ref="H73:K73"/>
    <mergeCell ref="H74:K74"/>
    <mergeCell ref="B75:F77"/>
    <mergeCell ref="H75:K75"/>
    <mergeCell ref="H76:K76"/>
    <mergeCell ref="H77:K77"/>
    <mergeCell ref="B66:F68"/>
    <mergeCell ref="H66:K66"/>
    <mergeCell ref="H67:K67"/>
    <mergeCell ref="H68:K68"/>
    <mergeCell ref="B69:F71"/>
    <mergeCell ref="H69:K69"/>
    <mergeCell ref="H70:K70"/>
    <mergeCell ref="H71:K71"/>
    <mergeCell ref="B60:F62"/>
    <mergeCell ref="H60:K60"/>
    <mergeCell ref="H61:K61"/>
    <mergeCell ref="H62:K62"/>
    <mergeCell ref="B63:F65"/>
    <mergeCell ref="H63:K63"/>
    <mergeCell ref="H64:K64"/>
    <mergeCell ref="H65:K65"/>
    <mergeCell ref="B54:F56"/>
    <mergeCell ref="H54:K54"/>
    <mergeCell ref="H55:K55"/>
    <mergeCell ref="H56:K56"/>
    <mergeCell ref="B57:F59"/>
    <mergeCell ref="H57:K57"/>
    <mergeCell ref="H58:K58"/>
    <mergeCell ref="H59:K59"/>
    <mergeCell ref="B48:F50"/>
    <mergeCell ref="H48:K48"/>
    <mergeCell ref="H49:K49"/>
    <mergeCell ref="H50:K50"/>
    <mergeCell ref="B51:F53"/>
    <mergeCell ref="H51:K51"/>
    <mergeCell ref="H52:K52"/>
    <mergeCell ref="H53:K53"/>
    <mergeCell ref="B42:F44"/>
    <mergeCell ref="H42:K42"/>
    <mergeCell ref="H43:K43"/>
    <mergeCell ref="H44:K44"/>
    <mergeCell ref="B45:F47"/>
    <mergeCell ref="H45:K45"/>
    <mergeCell ref="H46:K46"/>
    <mergeCell ref="H47:K47"/>
    <mergeCell ref="B36:F38"/>
    <mergeCell ref="H36:K36"/>
    <mergeCell ref="H37:K37"/>
    <mergeCell ref="H38:K38"/>
    <mergeCell ref="B39:F41"/>
    <mergeCell ref="H39:K39"/>
    <mergeCell ref="H40:K40"/>
    <mergeCell ref="H41:K41"/>
    <mergeCell ref="B30:F32"/>
    <mergeCell ref="H30:K30"/>
    <mergeCell ref="H31:K31"/>
    <mergeCell ref="H32:K32"/>
    <mergeCell ref="B33:F35"/>
    <mergeCell ref="H33:K33"/>
    <mergeCell ref="H34:K34"/>
    <mergeCell ref="H35:K35"/>
    <mergeCell ref="B24:F26"/>
    <mergeCell ref="H24:K24"/>
    <mergeCell ref="H25:K25"/>
    <mergeCell ref="H26:K26"/>
    <mergeCell ref="B27:F29"/>
    <mergeCell ref="H27:K27"/>
    <mergeCell ref="H28:K28"/>
    <mergeCell ref="H29:K29"/>
    <mergeCell ref="B18:F20"/>
    <mergeCell ref="H18:K18"/>
    <mergeCell ref="H19:K19"/>
    <mergeCell ref="H20:K20"/>
    <mergeCell ref="B21:F23"/>
    <mergeCell ref="H21:K21"/>
    <mergeCell ref="H22:K22"/>
    <mergeCell ref="H23:K23"/>
    <mergeCell ref="B15:F17"/>
    <mergeCell ref="H15:K15"/>
    <mergeCell ref="H16:K16"/>
    <mergeCell ref="H17:K17"/>
    <mergeCell ref="B6:F8"/>
    <mergeCell ref="H6:K6"/>
    <mergeCell ref="H7:K7"/>
    <mergeCell ref="H8:K8"/>
    <mergeCell ref="B9:F11"/>
    <mergeCell ref="H9:K9"/>
    <mergeCell ref="H10:K10"/>
    <mergeCell ref="H11:K11"/>
    <mergeCell ref="B1:N1"/>
    <mergeCell ref="B2:F2"/>
    <mergeCell ref="H2:K2"/>
    <mergeCell ref="B3:F5"/>
    <mergeCell ref="H3:K3"/>
    <mergeCell ref="H4:K4"/>
    <mergeCell ref="H5:K5"/>
    <mergeCell ref="B12:F14"/>
    <mergeCell ref="H12:K12"/>
    <mergeCell ref="H13:K13"/>
    <mergeCell ref="H14:K14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kluby!$B$2:$B$24</xm:f>
          </x14:formula1>
          <xm:sqref>G3:G228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6"/>
  <sheetViews>
    <sheetView workbookViewId="0">
      <selection activeCell="B1" sqref="B1:N1"/>
    </sheetView>
  </sheetViews>
  <sheetFormatPr defaultRowHeight="15" x14ac:dyDescent="0.25"/>
  <cols>
    <col min="1" max="1" width="5.7109375" customWidth="1"/>
    <col min="7" max="7" width="34.42578125" customWidth="1"/>
  </cols>
  <sheetData>
    <row r="1" spans="2:14" ht="45" customHeight="1" x14ac:dyDescent="0.25">
      <c r="B1" s="42" t="s">
        <v>38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2:14" ht="45" customHeight="1" x14ac:dyDescent="0.25">
      <c r="B2" s="45" t="s">
        <v>3</v>
      </c>
      <c r="C2" s="45"/>
      <c r="D2" s="45"/>
      <c r="E2" s="45"/>
      <c r="F2" s="45"/>
      <c r="G2" s="31" t="s">
        <v>4</v>
      </c>
      <c r="H2" s="45" t="s">
        <v>5</v>
      </c>
      <c r="I2" s="45"/>
      <c r="J2" s="45"/>
      <c r="K2" s="45"/>
      <c r="L2" s="32" t="s">
        <v>6</v>
      </c>
      <c r="M2" s="33" t="s">
        <v>7</v>
      </c>
      <c r="N2" s="34" t="s">
        <v>8</v>
      </c>
    </row>
    <row r="3" spans="2:14" ht="21" customHeight="1" x14ac:dyDescent="0.25">
      <c r="B3" s="46" t="s">
        <v>39</v>
      </c>
      <c r="C3" s="46"/>
      <c r="D3" s="46"/>
      <c r="E3" s="46"/>
      <c r="F3" s="46"/>
      <c r="G3" s="35" t="s">
        <v>95</v>
      </c>
      <c r="H3" s="48" t="s">
        <v>137</v>
      </c>
      <c r="I3" s="48"/>
      <c r="J3" s="48"/>
      <c r="K3" s="48"/>
      <c r="L3" s="40" t="s">
        <v>117</v>
      </c>
      <c r="M3" s="2"/>
      <c r="N3" s="2"/>
    </row>
    <row r="4" spans="2:14" ht="21" customHeight="1" x14ac:dyDescent="0.25">
      <c r="B4" s="46"/>
      <c r="C4" s="46"/>
      <c r="D4" s="46"/>
      <c r="E4" s="46"/>
      <c r="F4" s="46"/>
      <c r="G4" s="35" t="s">
        <v>103</v>
      </c>
      <c r="H4" s="48" t="s">
        <v>133</v>
      </c>
      <c r="I4" s="48"/>
      <c r="J4" s="48"/>
      <c r="K4" s="48"/>
      <c r="L4" s="2"/>
      <c r="M4" s="2" t="s">
        <v>117</v>
      </c>
      <c r="N4" s="2"/>
    </row>
    <row r="5" spans="2:14" ht="21" customHeight="1" thickBot="1" x14ac:dyDescent="0.3">
      <c r="B5" s="47"/>
      <c r="C5" s="47"/>
      <c r="D5" s="47"/>
      <c r="E5" s="47"/>
      <c r="F5" s="47"/>
      <c r="G5" s="36" t="s">
        <v>98</v>
      </c>
      <c r="H5" s="49" t="s">
        <v>138</v>
      </c>
      <c r="I5" s="49"/>
      <c r="J5" s="49"/>
      <c r="K5" s="49"/>
      <c r="L5" s="3"/>
      <c r="M5" s="3"/>
      <c r="N5" s="3" t="s">
        <v>117</v>
      </c>
    </row>
    <row r="6" spans="2:14" ht="21" customHeight="1" x14ac:dyDescent="0.25">
      <c r="B6" s="50" t="s">
        <v>40</v>
      </c>
      <c r="C6" s="50"/>
      <c r="D6" s="50"/>
      <c r="E6" s="50"/>
      <c r="F6" s="50"/>
      <c r="G6" s="39" t="s">
        <v>97</v>
      </c>
      <c r="H6" s="51" t="s">
        <v>129</v>
      </c>
      <c r="I6" s="51"/>
      <c r="J6" s="51"/>
      <c r="K6" s="51"/>
      <c r="L6" s="1" t="s">
        <v>117</v>
      </c>
      <c r="M6" s="1"/>
      <c r="N6" s="1"/>
    </row>
    <row r="7" spans="2:14" ht="21" customHeight="1" x14ac:dyDescent="0.25">
      <c r="B7" s="46"/>
      <c r="C7" s="46"/>
      <c r="D7" s="46"/>
      <c r="E7" s="46"/>
      <c r="F7" s="46"/>
      <c r="G7" s="35" t="s">
        <v>98</v>
      </c>
      <c r="H7" s="48" t="s">
        <v>130</v>
      </c>
      <c r="I7" s="48"/>
      <c r="J7" s="48"/>
      <c r="K7" s="48"/>
      <c r="L7" s="2"/>
      <c r="M7" s="2" t="s">
        <v>117</v>
      </c>
      <c r="N7" s="2"/>
    </row>
    <row r="8" spans="2:14" ht="21" customHeight="1" thickBot="1" x14ac:dyDescent="0.3">
      <c r="B8" s="47"/>
      <c r="C8" s="47"/>
      <c r="D8" s="47"/>
      <c r="E8" s="47"/>
      <c r="F8" s="47"/>
      <c r="G8" s="36" t="s">
        <v>98</v>
      </c>
      <c r="H8" s="49" t="s">
        <v>128</v>
      </c>
      <c r="I8" s="49"/>
      <c r="J8" s="49"/>
      <c r="K8" s="49"/>
      <c r="L8" s="3"/>
      <c r="M8" s="3"/>
      <c r="N8" s="3" t="s">
        <v>117</v>
      </c>
    </row>
    <row r="9" spans="2:14" ht="21" customHeight="1" x14ac:dyDescent="0.25">
      <c r="B9" s="50" t="s">
        <v>41</v>
      </c>
      <c r="C9" s="50"/>
      <c r="D9" s="50"/>
      <c r="E9" s="50"/>
      <c r="F9" s="50"/>
      <c r="G9" s="39" t="s">
        <v>97</v>
      </c>
      <c r="H9" s="51" t="s">
        <v>142</v>
      </c>
      <c r="I9" s="51"/>
      <c r="J9" s="51"/>
      <c r="K9" s="51"/>
      <c r="L9" s="1" t="s">
        <v>117</v>
      </c>
      <c r="M9" s="1"/>
      <c r="N9" s="1"/>
    </row>
    <row r="10" spans="2:14" ht="21" customHeight="1" x14ac:dyDescent="0.25">
      <c r="B10" s="46"/>
      <c r="C10" s="46"/>
      <c r="D10" s="46"/>
      <c r="E10" s="46"/>
      <c r="F10" s="46"/>
      <c r="G10" s="35" t="s">
        <v>99</v>
      </c>
      <c r="H10" s="48" t="s">
        <v>119</v>
      </c>
      <c r="I10" s="48"/>
      <c r="J10" s="48"/>
      <c r="K10" s="48"/>
      <c r="L10" s="2"/>
      <c r="M10" s="2" t="s">
        <v>117</v>
      </c>
      <c r="N10" s="2"/>
    </row>
    <row r="11" spans="2:14" ht="21" customHeight="1" thickBot="1" x14ac:dyDescent="0.3">
      <c r="B11" s="47"/>
      <c r="C11" s="47"/>
      <c r="D11" s="47"/>
      <c r="E11" s="47"/>
      <c r="F11" s="47"/>
      <c r="G11" s="36" t="s">
        <v>103</v>
      </c>
      <c r="H11" s="49" t="s">
        <v>124</v>
      </c>
      <c r="I11" s="49"/>
      <c r="J11" s="49"/>
      <c r="K11" s="49"/>
      <c r="L11" s="3"/>
      <c r="M11" s="3"/>
      <c r="N11" s="3" t="s">
        <v>117</v>
      </c>
    </row>
    <row r="12" spans="2:14" ht="21" customHeight="1" x14ac:dyDescent="0.25">
      <c r="B12" s="50" t="s">
        <v>42</v>
      </c>
      <c r="C12" s="50"/>
      <c r="D12" s="50"/>
      <c r="E12" s="50"/>
      <c r="F12" s="50"/>
      <c r="G12" s="39" t="s">
        <v>97</v>
      </c>
      <c r="H12" s="51" t="s">
        <v>156</v>
      </c>
      <c r="I12" s="51"/>
      <c r="J12" s="51"/>
      <c r="K12" s="51"/>
      <c r="L12" s="1" t="s">
        <v>117</v>
      </c>
      <c r="M12" s="1"/>
      <c r="N12" s="1"/>
    </row>
    <row r="13" spans="2:14" ht="21" customHeight="1" x14ac:dyDescent="0.25">
      <c r="B13" s="46"/>
      <c r="C13" s="46"/>
      <c r="D13" s="46"/>
      <c r="E13" s="46"/>
      <c r="F13" s="46"/>
      <c r="G13" s="35" t="s">
        <v>95</v>
      </c>
      <c r="H13" s="48" t="s">
        <v>154</v>
      </c>
      <c r="I13" s="48"/>
      <c r="J13" s="48"/>
      <c r="K13" s="48"/>
      <c r="L13" s="2"/>
      <c r="M13" s="2" t="s">
        <v>117</v>
      </c>
      <c r="N13" s="2"/>
    </row>
    <row r="14" spans="2:14" ht="21" customHeight="1" thickBot="1" x14ac:dyDescent="0.3">
      <c r="B14" s="47"/>
      <c r="C14" s="47"/>
      <c r="D14" s="47"/>
      <c r="E14" s="47"/>
      <c r="F14" s="47"/>
      <c r="G14" s="36" t="s">
        <v>99</v>
      </c>
      <c r="H14" s="49" t="s">
        <v>155</v>
      </c>
      <c r="I14" s="49"/>
      <c r="J14" s="49"/>
      <c r="K14" s="49"/>
      <c r="L14" s="3"/>
      <c r="M14" s="3"/>
      <c r="N14" s="3" t="s">
        <v>117</v>
      </c>
    </row>
    <row r="15" spans="2:14" ht="21" customHeight="1" x14ac:dyDescent="0.25">
      <c r="B15" s="50" t="s">
        <v>43</v>
      </c>
      <c r="C15" s="50"/>
      <c r="D15" s="50"/>
      <c r="E15" s="50"/>
      <c r="F15" s="50"/>
      <c r="G15" s="39" t="s">
        <v>99</v>
      </c>
      <c r="H15" s="51" t="s">
        <v>153</v>
      </c>
      <c r="I15" s="51"/>
      <c r="J15" s="51"/>
      <c r="K15" s="51"/>
      <c r="L15" s="1" t="s">
        <v>117</v>
      </c>
      <c r="M15" s="1"/>
      <c r="N15" s="1"/>
    </row>
    <row r="16" spans="2:14" ht="21" customHeight="1" x14ac:dyDescent="0.25">
      <c r="B16" s="46"/>
      <c r="C16" s="46"/>
      <c r="D16" s="46"/>
      <c r="E16" s="46"/>
      <c r="F16" s="46"/>
      <c r="G16" s="35" t="s">
        <v>95</v>
      </c>
      <c r="H16" s="48" t="s">
        <v>154</v>
      </c>
      <c r="I16" s="48"/>
      <c r="J16" s="48"/>
      <c r="K16" s="48"/>
      <c r="L16" s="2"/>
      <c r="M16" s="2" t="s">
        <v>117</v>
      </c>
      <c r="N16" s="2"/>
    </row>
    <row r="17" spans="2:14" ht="21" customHeight="1" thickBot="1" x14ac:dyDescent="0.3">
      <c r="B17" s="47"/>
      <c r="C17" s="47"/>
      <c r="D17" s="47"/>
      <c r="E17" s="47"/>
      <c r="F17" s="47"/>
      <c r="G17" s="36" t="s">
        <v>99</v>
      </c>
      <c r="H17" s="49" t="s">
        <v>155</v>
      </c>
      <c r="I17" s="49"/>
      <c r="J17" s="49"/>
      <c r="K17" s="49"/>
      <c r="L17" s="3"/>
      <c r="M17" s="3"/>
      <c r="N17" s="3" t="s">
        <v>117</v>
      </c>
    </row>
    <row r="18" spans="2:14" ht="21" customHeight="1" x14ac:dyDescent="0.25">
      <c r="B18" s="50" t="s">
        <v>44</v>
      </c>
      <c r="C18" s="50"/>
      <c r="D18" s="50"/>
      <c r="E18" s="50"/>
      <c r="F18" s="50"/>
      <c r="G18" s="39" t="s">
        <v>104</v>
      </c>
      <c r="H18" s="51" t="s">
        <v>160</v>
      </c>
      <c r="I18" s="51"/>
      <c r="J18" s="51"/>
      <c r="K18" s="51"/>
      <c r="L18" s="1" t="s">
        <v>117</v>
      </c>
      <c r="M18" s="1"/>
      <c r="N18" s="1"/>
    </row>
    <row r="19" spans="2:14" ht="21" customHeight="1" x14ac:dyDescent="0.25">
      <c r="B19" s="46"/>
      <c r="C19" s="46"/>
      <c r="D19" s="46"/>
      <c r="E19" s="46"/>
      <c r="F19" s="46"/>
      <c r="G19" s="35" t="s">
        <v>99</v>
      </c>
      <c r="H19" s="48" t="s">
        <v>161</v>
      </c>
      <c r="I19" s="48"/>
      <c r="J19" s="48"/>
      <c r="K19" s="48"/>
      <c r="L19" s="2"/>
      <c r="M19" s="2" t="s">
        <v>117</v>
      </c>
      <c r="N19" s="2"/>
    </row>
    <row r="20" spans="2:14" ht="21" customHeight="1" thickBot="1" x14ac:dyDescent="0.3">
      <c r="B20" s="47"/>
      <c r="C20" s="47"/>
      <c r="D20" s="47"/>
      <c r="E20" s="47"/>
      <c r="F20" s="47"/>
      <c r="G20" s="36" t="s">
        <v>95</v>
      </c>
      <c r="H20" s="49" t="s">
        <v>162</v>
      </c>
      <c r="I20" s="49"/>
      <c r="J20" s="49"/>
      <c r="K20" s="49"/>
      <c r="L20" s="3"/>
      <c r="M20" s="3"/>
      <c r="N20" s="3" t="s">
        <v>117</v>
      </c>
    </row>
    <row r="21" spans="2:14" ht="21" customHeight="1" x14ac:dyDescent="0.25">
      <c r="B21" s="50" t="s">
        <v>45</v>
      </c>
      <c r="C21" s="50"/>
      <c r="D21" s="50"/>
      <c r="E21" s="50"/>
      <c r="F21" s="50"/>
      <c r="G21" s="39" t="s">
        <v>98</v>
      </c>
      <c r="H21" s="51" t="s">
        <v>146</v>
      </c>
      <c r="I21" s="51"/>
      <c r="J21" s="51"/>
      <c r="K21" s="51"/>
      <c r="L21" s="1" t="s">
        <v>117</v>
      </c>
      <c r="M21" s="1"/>
      <c r="N21" s="1"/>
    </row>
    <row r="22" spans="2:14" ht="21" customHeight="1" x14ac:dyDescent="0.25">
      <c r="B22" s="46"/>
      <c r="C22" s="46"/>
      <c r="D22" s="46"/>
      <c r="E22" s="46"/>
      <c r="F22" s="46"/>
      <c r="G22" s="35" t="s">
        <v>95</v>
      </c>
      <c r="H22" s="48" t="s">
        <v>145</v>
      </c>
      <c r="I22" s="48"/>
      <c r="J22" s="48"/>
      <c r="K22" s="48"/>
      <c r="L22" s="2"/>
      <c r="M22" s="2" t="s">
        <v>117</v>
      </c>
      <c r="N22" s="2"/>
    </row>
    <row r="23" spans="2:14" ht="21" customHeight="1" thickBot="1" x14ac:dyDescent="0.3">
      <c r="B23" s="47"/>
      <c r="C23" s="47"/>
      <c r="D23" s="47"/>
      <c r="E23" s="47"/>
      <c r="F23" s="47"/>
      <c r="G23" s="36" t="s">
        <v>98</v>
      </c>
      <c r="H23" s="49" t="s">
        <v>147</v>
      </c>
      <c r="I23" s="49"/>
      <c r="J23" s="49"/>
      <c r="K23" s="49"/>
      <c r="L23" s="3"/>
      <c r="M23" s="3"/>
      <c r="N23" s="3" t="s">
        <v>117</v>
      </c>
    </row>
    <row r="24" spans="2:14" ht="21" customHeight="1" x14ac:dyDescent="0.25">
      <c r="B24" s="50" t="s">
        <v>46</v>
      </c>
      <c r="C24" s="50"/>
      <c r="D24" s="50"/>
      <c r="E24" s="50"/>
      <c r="F24" s="50"/>
      <c r="G24" s="39" t="s">
        <v>97</v>
      </c>
      <c r="H24" s="51" t="s">
        <v>144</v>
      </c>
      <c r="I24" s="51"/>
      <c r="J24" s="51"/>
      <c r="K24" s="51"/>
      <c r="L24" s="1" t="s">
        <v>117</v>
      </c>
      <c r="M24" s="1"/>
      <c r="N24" s="1"/>
    </row>
    <row r="25" spans="2:14" ht="21" customHeight="1" x14ac:dyDescent="0.25">
      <c r="B25" s="46"/>
      <c r="C25" s="46"/>
      <c r="D25" s="46"/>
      <c r="E25" s="46"/>
      <c r="F25" s="46"/>
      <c r="G25" s="35" t="s">
        <v>97</v>
      </c>
      <c r="H25" s="48" t="s">
        <v>143</v>
      </c>
      <c r="I25" s="48"/>
      <c r="J25" s="48"/>
      <c r="K25" s="48"/>
      <c r="L25" s="2"/>
      <c r="M25" s="2" t="s">
        <v>117</v>
      </c>
      <c r="N25" s="2"/>
    </row>
    <row r="26" spans="2:14" ht="21" customHeight="1" thickBot="1" x14ac:dyDescent="0.3">
      <c r="B26" s="47"/>
      <c r="C26" s="47"/>
      <c r="D26" s="47"/>
      <c r="E26" s="47"/>
      <c r="F26" s="47"/>
      <c r="G26" s="36" t="s">
        <v>103</v>
      </c>
      <c r="H26" s="49" t="s">
        <v>127</v>
      </c>
      <c r="I26" s="49"/>
      <c r="J26" s="49"/>
      <c r="K26" s="49"/>
      <c r="L26" s="3"/>
      <c r="M26" s="3"/>
      <c r="N26" s="3" t="s">
        <v>117</v>
      </c>
    </row>
    <row r="27" spans="2:14" ht="21" customHeight="1" x14ac:dyDescent="0.25">
      <c r="B27" s="50" t="s">
        <v>47</v>
      </c>
      <c r="C27" s="50"/>
      <c r="D27" s="50"/>
      <c r="E27" s="50"/>
      <c r="F27" s="50"/>
      <c r="G27" s="39" t="s">
        <v>99</v>
      </c>
      <c r="H27" s="51" t="s">
        <v>120</v>
      </c>
      <c r="I27" s="51"/>
      <c r="J27" s="51"/>
      <c r="K27" s="51"/>
      <c r="L27" s="1" t="s">
        <v>117</v>
      </c>
      <c r="M27" s="1"/>
      <c r="N27" s="1"/>
    </row>
    <row r="28" spans="2:14" ht="21" customHeight="1" x14ac:dyDescent="0.25">
      <c r="B28" s="46"/>
      <c r="C28" s="46"/>
      <c r="D28" s="46"/>
      <c r="E28" s="46"/>
      <c r="F28" s="46"/>
      <c r="G28" s="35" t="s">
        <v>98</v>
      </c>
      <c r="H28" s="48" t="s">
        <v>157</v>
      </c>
      <c r="I28" s="48"/>
      <c r="J28" s="48"/>
      <c r="K28" s="48"/>
      <c r="L28" s="2"/>
      <c r="M28" s="2" t="s">
        <v>117</v>
      </c>
      <c r="N28" s="2"/>
    </row>
    <row r="29" spans="2:14" ht="21" customHeight="1" thickBot="1" x14ac:dyDescent="0.3">
      <c r="B29" s="47"/>
      <c r="C29" s="47"/>
      <c r="D29" s="47"/>
      <c r="E29" s="47"/>
      <c r="F29" s="47"/>
      <c r="G29" s="36" t="s">
        <v>97</v>
      </c>
      <c r="H29" s="49" t="s">
        <v>116</v>
      </c>
      <c r="I29" s="49"/>
      <c r="J29" s="49"/>
      <c r="K29" s="49"/>
      <c r="L29" s="3"/>
      <c r="M29" s="3"/>
      <c r="N29" s="3" t="s">
        <v>117</v>
      </c>
    </row>
    <row r="30" spans="2:14" ht="60" customHeight="1" x14ac:dyDescent="0.25">
      <c r="B30" s="50" t="s">
        <v>48</v>
      </c>
      <c r="C30" s="50"/>
      <c r="D30" s="50"/>
      <c r="E30" s="50"/>
      <c r="F30" s="50"/>
      <c r="G30" s="39" t="s">
        <v>97</v>
      </c>
      <c r="H30" s="55" t="s">
        <v>255</v>
      </c>
      <c r="I30" s="56"/>
      <c r="J30" s="56"/>
      <c r="K30" s="57"/>
      <c r="L30" s="1" t="s">
        <v>117</v>
      </c>
      <c r="M30" s="1"/>
      <c r="N30" s="1"/>
    </row>
    <row r="31" spans="2:14" ht="60" customHeight="1" x14ac:dyDescent="0.25">
      <c r="B31" s="46"/>
      <c r="C31" s="46"/>
      <c r="D31" s="46"/>
      <c r="E31" s="46"/>
      <c r="F31" s="46"/>
      <c r="G31" s="35" t="s">
        <v>103</v>
      </c>
      <c r="H31" s="58" t="s">
        <v>256</v>
      </c>
      <c r="I31" s="48"/>
      <c r="J31" s="48"/>
      <c r="K31" s="48"/>
      <c r="L31" s="2"/>
      <c r="M31" s="2" t="s">
        <v>117</v>
      </c>
      <c r="N31" s="2"/>
    </row>
    <row r="32" spans="2:14" ht="60" customHeight="1" thickBot="1" x14ac:dyDescent="0.3">
      <c r="B32" s="47"/>
      <c r="C32" s="47"/>
      <c r="D32" s="47"/>
      <c r="E32" s="47"/>
      <c r="F32" s="47"/>
      <c r="G32" s="36"/>
      <c r="H32" s="49"/>
      <c r="I32" s="49"/>
      <c r="J32" s="49"/>
      <c r="K32" s="49"/>
      <c r="L32" s="3"/>
      <c r="M32" s="3"/>
      <c r="N32" s="3"/>
    </row>
    <row r="33" spans="2:14" ht="21" customHeight="1" x14ac:dyDescent="0.25">
      <c r="B33" s="50" t="s">
        <v>49</v>
      </c>
      <c r="C33" s="50"/>
      <c r="D33" s="50"/>
      <c r="E33" s="50"/>
      <c r="F33" s="50"/>
      <c r="G33" s="39" t="s">
        <v>98</v>
      </c>
      <c r="H33" s="51" t="s">
        <v>130</v>
      </c>
      <c r="I33" s="51"/>
      <c r="J33" s="51"/>
      <c r="K33" s="51"/>
      <c r="L33" s="1" t="s">
        <v>117</v>
      </c>
      <c r="M33" s="1"/>
      <c r="N33" s="1"/>
    </row>
    <row r="34" spans="2:14" ht="21" customHeight="1" x14ac:dyDescent="0.25">
      <c r="B34" s="46"/>
      <c r="C34" s="46"/>
      <c r="D34" s="46"/>
      <c r="E34" s="46"/>
      <c r="F34" s="46"/>
      <c r="G34" s="35" t="s">
        <v>99</v>
      </c>
      <c r="H34" s="48" t="s">
        <v>198</v>
      </c>
      <c r="I34" s="48"/>
      <c r="J34" s="48"/>
      <c r="K34" s="48"/>
      <c r="L34" s="2"/>
      <c r="M34" s="2" t="s">
        <v>117</v>
      </c>
      <c r="N34" s="2"/>
    </row>
    <row r="35" spans="2:14" ht="21" customHeight="1" thickBot="1" x14ac:dyDescent="0.3">
      <c r="B35" s="47"/>
      <c r="C35" s="47"/>
      <c r="D35" s="47"/>
      <c r="E35" s="47"/>
      <c r="F35" s="47"/>
      <c r="G35" s="36" t="s">
        <v>95</v>
      </c>
      <c r="H35" s="49" t="s">
        <v>137</v>
      </c>
      <c r="I35" s="49"/>
      <c r="J35" s="49"/>
      <c r="K35" s="49"/>
      <c r="L35" s="3"/>
      <c r="M35" s="3"/>
      <c r="N35" s="3" t="s">
        <v>117</v>
      </c>
    </row>
    <row r="36" spans="2:14" ht="21" customHeight="1" x14ac:dyDescent="0.25">
      <c r="B36" s="50" t="s">
        <v>50</v>
      </c>
      <c r="C36" s="50"/>
      <c r="D36" s="50"/>
      <c r="E36" s="50"/>
      <c r="F36" s="50"/>
      <c r="G36" s="39" t="s">
        <v>98</v>
      </c>
      <c r="H36" s="51" t="s">
        <v>207</v>
      </c>
      <c r="I36" s="51"/>
      <c r="J36" s="51"/>
      <c r="K36" s="51"/>
      <c r="L36" s="1" t="s">
        <v>117</v>
      </c>
      <c r="M36" s="1"/>
      <c r="N36" s="1"/>
    </row>
    <row r="37" spans="2:14" ht="21" customHeight="1" x14ac:dyDescent="0.25">
      <c r="B37" s="46"/>
      <c r="C37" s="46"/>
      <c r="D37" s="46"/>
      <c r="E37" s="46"/>
      <c r="F37" s="46"/>
      <c r="G37" s="35" t="s">
        <v>99</v>
      </c>
      <c r="H37" s="48" t="s">
        <v>119</v>
      </c>
      <c r="I37" s="48"/>
      <c r="J37" s="48"/>
      <c r="K37" s="48"/>
      <c r="L37" s="2"/>
      <c r="M37" s="2" t="s">
        <v>117</v>
      </c>
      <c r="N37" s="2"/>
    </row>
    <row r="38" spans="2:14" ht="21" customHeight="1" thickBot="1" x14ac:dyDescent="0.3">
      <c r="B38" s="47"/>
      <c r="C38" s="47"/>
      <c r="D38" s="47"/>
      <c r="E38" s="47"/>
      <c r="F38" s="47"/>
      <c r="G38" s="36" t="s">
        <v>95</v>
      </c>
      <c r="H38" s="49" t="s">
        <v>154</v>
      </c>
      <c r="I38" s="49"/>
      <c r="J38" s="49"/>
      <c r="K38" s="49"/>
      <c r="L38" s="3"/>
      <c r="M38" s="3"/>
      <c r="N38" s="3" t="s">
        <v>117</v>
      </c>
    </row>
    <row r="39" spans="2:14" ht="21" customHeight="1" x14ac:dyDescent="0.25">
      <c r="B39" s="52" t="s">
        <v>253</v>
      </c>
      <c r="C39" s="52"/>
      <c r="D39" s="52"/>
      <c r="E39" s="52"/>
      <c r="F39" s="52"/>
      <c r="G39" s="39" t="s">
        <v>99</v>
      </c>
      <c r="H39" s="51" t="s">
        <v>153</v>
      </c>
      <c r="I39" s="51"/>
      <c r="J39" s="51"/>
      <c r="K39" s="51"/>
      <c r="L39" s="1" t="s">
        <v>117</v>
      </c>
      <c r="M39" s="1"/>
      <c r="N39" s="1"/>
    </row>
    <row r="40" spans="2:14" ht="21" customHeight="1" x14ac:dyDescent="0.25">
      <c r="B40" s="53"/>
      <c r="C40" s="53"/>
      <c r="D40" s="53"/>
      <c r="E40" s="53"/>
      <c r="F40" s="53"/>
      <c r="G40" s="35" t="s">
        <v>98</v>
      </c>
      <c r="H40" s="48" t="s">
        <v>226</v>
      </c>
      <c r="I40" s="48"/>
      <c r="J40" s="48"/>
      <c r="K40" s="48"/>
      <c r="L40" s="2"/>
      <c r="M40" s="2" t="s">
        <v>117</v>
      </c>
      <c r="N40" s="2"/>
    </row>
    <row r="41" spans="2:14" ht="21" customHeight="1" thickBot="1" x14ac:dyDescent="0.3">
      <c r="B41" s="54"/>
      <c r="C41" s="54"/>
      <c r="D41" s="54"/>
      <c r="E41" s="54"/>
      <c r="F41" s="54"/>
      <c r="G41" s="36" t="s">
        <v>99</v>
      </c>
      <c r="H41" s="49" t="s">
        <v>155</v>
      </c>
      <c r="I41" s="49"/>
      <c r="J41" s="49"/>
      <c r="K41" s="49"/>
      <c r="L41" s="3"/>
      <c r="M41" s="3"/>
      <c r="N41" s="3" t="s">
        <v>117</v>
      </c>
    </row>
    <row r="42" spans="2:14" ht="21" customHeight="1" x14ac:dyDescent="0.25">
      <c r="B42" s="50" t="s">
        <v>254</v>
      </c>
      <c r="C42" s="50"/>
      <c r="D42" s="50"/>
      <c r="E42" s="50"/>
      <c r="F42" s="50"/>
      <c r="G42" s="39" t="s">
        <v>99</v>
      </c>
      <c r="H42" s="51" t="s">
        <v>161</v>
      </c>
      <c r="I42" s="51"/>
      <c r="J42" s="51"/>
      <c r="K42" s="51"/>
      <c r="L42" s="1" t="s">
        <v>117</v>
      </c>
      <c r="M42" s="1"/>
      <c r="N42" s="1"/>
    </row>
    <row r="43" spans="2:14" ht="21" customHeight="1" x14ac:dyDescent="0.25">
      <c r="B43" s="46"/>
      <c r="C43" s="46"/>
      <c r="D43" s="46"/>
      <c r="E43" s="46"/>
      <c r="F43" s="46"/>
      <c r="G43" s="35" t="s">
        <v>95</v>
      </c>
      <c r="H43" s="48" t="s">
        <v>162</v>
      </c>
      <c r="I43" s="48"/>
      <c r="J43" s="48"/>
      <c r="K43" s="48"/>
      <c r="L43" s="2"/>
      <c r="M43" s="2" t="s">
        <v>117</v>
      </c>
      <c r="N43" s="2"/>
    </row>
    <row r="44" spans="2:14" ht="21" customHeight="1" thickBot="1" x14ac:dyDescent="0.3">
      <c r="B44" s="47"/>
      <c r="C44" s="47"/>
      <c r="D44" s="47"/>
      <c r="E44" s="47"/>
      <c r="F44" s="47"/>
      <c r="G44" s="36"/>
      <c r="H44" s="49"/>
      <c r="I44" s="49"/>
      <c r="J44" s="49"/>
      <c r="K44" s="49"/>
      <c r="L44" s="3"/>
      <c r="M44" s="3"/>
      <c r="N44" s="3"/>
    </row>
    <row r="45" spans="2:14" ht="21" customHeight="1" x14ac:dyDescent="0.25">
      <c r="B45" s="50" t="s">
        <v>51</v>
      </c>
      <c r="C45" s="50"/>
      <c r="D45" s="50"/>
      <c r="E45" s="50"/>
      <c r="F45" s="50"/>
      <c r="G45" s="39" t="s">
        <v>95</v>
      </c>
      <c r="H45" s="51" t="s">
        <v>145</v>
      </c>
      <c r="I45" s="51"/>
      <c r="J45" s="51"/>
      <c r="K45" s="51"/>
      <c r="L45" s="1" t="s">
        <v>117</v>
      </c>
      <c r="M45" s="1"/>
      <c r="N45" s="1"/>
    </row>
    <row r="46" spans="2:14" ht="21" customHeight="1" x14ac:dyDescent="0.25">
      <c r="B46" s="46"/>
      <c r="C46" s="46"/>
      <c r="D46" s="46"/>
      <c r="E46" s="46"/>
      <c r="F46" s="46"/>
      <c r="G46" s="35" t="s">
        <v>98</v>
      </c>
      <c r="H46" s="48" t="s">
        <v>199</v>
      </c>
      <c r="I46" s="48"/>
      <c r="J46" s="48"/>
      <c r="K46" s="48"/>
      <c r="L46" s="2"/>
      <c r="M46" s="2" t="s">
        <v>117</v>
      </c>
      <c r="N46" s="2"/>
    </row>
    <row r="47" spans="2:14" ht="21" customHeight="1" thickBot="1" x14ac:dyDescent="0.3">
      <c r="B47" s="47"/>
      <c r="C47" s="47"/>
      <c r="D47" s="47"/>
      <c r="E47" s="47"/>
      <c r="F47" s="47"/>
      <c r="G47" s="36"/>
      <c r="H47" s="49"/>
      <c r="I47" s="49"/>
      <c r="J47" s="49"/>
      <c r="K47" s="49"/>
      <c r="L47" s="3"/>
      <c r="M47" s="3"/>
      <c r="N47" s="3"/>
    </row>
    <row r="48" spans="2:14" ht="21" customHeight="1" x14ac:dyDescent="0.25">
      <c r="B48" s="50" t="s">
        <v>52</v>
      </c>
      <c r="C48" s="50"/>
      <c r="D48" s="50"/>
      <c r="E48" s="50"/>
      <c r="F48" s="50"/>
      <c r="G48" s="39" t="s">
        <v>97</v>
      </c>
      <c r="H48" s="51" t="s">
        <v>143</v>
      </c>
      <c r="I48" s="51"/>
      <c r="J48" s="51"/>
      <c r="K48" s="51"/>
      <c r="L48" s="1" t="s">
        <v>117</v>
      </c>
      <c r="M48" s="1"/>
      <c r="N48" s="1"/>
    </row>
    <row r="49" spans="2:14" ht="21" customHeight="1" x14ac:dyDescent="0.25">
      <c r="B49" s="46"/>
      <c r="C49" s="46"/>
      <c r="D49" s="46"/>
      <c r="E49" s="46"/>
      <c r="F49" s="46"/>
      <c r="G49" s="35" t="s">
        <v>97</v>
      </c>
      <c r="H49" s="48" t="s">
        <v>144</v>
      </c>
      <c r="I49" s="48"/>
      <c r="J49" s="48"/>
      <c r="K49" s="48"/>
      <c r="L49" s="2"/>
      <c r="M49" s="2" t="s">
        <v>117</v>
      </c>
      <c r="N49" s="2"/>
    </row>
    <row r="50" spans="2:14" ht="21" customHeight="1" thickBot="1" x14ac:dyDescent="0.3">
      <c r="B50" s="47"/>
      <c r="C50" s="47"/>
      <c r="D50" s="47"/>
      <c r="E50" s="47"/>
      <c r="F50" s="47"/>
      <c r="G50" s="36" t="s">
        <v>95</v>
      </c>
      <c r="H50" s="49" t="s">
        <v>208</v>
      </c>
      <c r="I50" s="49"/>
      <c r="J50" s="49"/>
      <c r="K50" s="49"/>
      <c r="L50" s="3"/>
      <c r="M50" s="3"/>
      <c r="N50" s="3" t="s">
        <v>117</v>
      </c>
    </row>
    <row r="51" spans="2:14" ht="21" customHeight="1" x14ac:dyDescent="0.25">
      <c r="B51" s="50" t="s">
        <v>53</v>
      </c>
      <c r="C51" s="50"/>
      <c r="D51" s="50"/>
      <c r="E51" s="50"/>
      <c r="F51" s="50"/>
      <c r="G51" s="39" t="s">
        <v>98</v>
      </c>
      <c r="H51" s="51" t="s">
        <v>157</v>
      </c>
      <c r="I51" s="51"/>
      <c r="J51" s="51"/>
      <c r="K51" s="51"/>
      <c r="L51" s="1" t="s">
        <v>117</v>
      </c>
      <c r="M51" s="1"/>
      <c r="N51" s="1"/>
    </row>
    <row r="52" spans="2:14" ht="21" customHeight="1" x14ac:dyDescent="0.25">
      <c r="B52" s="46"/>
      <c r="C52" s="46"/>
      <c r="D52" s="46"/>
      <c r="E52" s="46"/>
      <c r="F52" s="46"/>
      <c r="G52" s="35" t="s">
        <v>95</v>
      </c>
      <c r="H52" s="48" t="s">
        <v>225</v>
      </c>
      <c r="I52" s="48"/>
      <c r="J52" s="48"/>
      <c r="K52" s="48"/>
      <c r="L52" s="2"/>
      <c r="M52" s="2" t="s">
        <v>117</v>
      </c>
      <c r="N52" s="2"/>
    </row>
    <row r="53" spans="2:14" ht="21" customHeight="1" thickBot="1" x14ac:dyDescent="0.3">
      <c r="B53" s="47"/>
      <c r="C53" s="47"/>
      <c r="D53" s="47"/>
      <c r="E53" s="47"/>
      <c r="F53" s="47"/>
      <c r="G53" s="36"/>
      <c r="H53" s="49"/>
      <c r="I53" s="49"/>
      <c r="J53" s="49"/>
      <c r="K53" s="49"/>
      <c r="L53" s="3"/>
      <c r="M53" s="3"/>
      <c r="N53" s="3"/>
    </row>
    <row r="55" spans="2:14" x14ac:dyDescent="0.25">
      <c r="L55" s="27">
        <f>COUNTA(L3:L53)</f>
        <v>17</v>
      </c>
      <c r="M55" s="27">
        <f>COUNTA(M3:M53)</f>
        <v>17</v>
      </c>
      <c r="N55" s="27">
        <f>COUNTA(N3:N53)</f>
        <v>13</v>
      </c>
    </row>
    <row r="56" spans="2:14" x14ac:dyDescent="0.25">
      <c r="L56" s="25"/>
      <c r="M56" s="25"/>
      <c r="N56" s="26">
        <f>SUM(L55:N55)</f>
        <v>47</v>
      </c>
    </row>
  </sheetData>
  <autoFilter ref="B2:N53">
    <filterColumn colId="0" showButton="0"/>
    <filterColumn colId="1" showButton="0"/>
    <filterColumn colId="2" showButton="0"/>
    <filterColumn colId="3" showButton="0"/>
    <filterColumn colId="6" showButton="0"/>
    <filterColumn colId="7" showButton="0"/>
    <filterColumn colId="8" showButton="0"/>
  </autoFilter>
  <mergeCells count="71">
    <mergeCell ref="H52:K52"/>
    <mergeCell ref="H53:K53"/>
    <mergeCell ref="B51:F53"/>
    <mergeCell ref="H45:K45"/>
    <mergeCell ref="H46:K46"/>
    <mergeCell ref="H47:K47"/>
    <mergeCell ref="B45:F47"/>
    <mergeCell ref="H48:K48"/>
    <mergeCell ref="H49:K49"/>
    <mergeCell ref="H50:K50"/>
    <mergeCell ref="B48:F50"/>
    <mergeCell ref="H51:K51"/>
    <mergeCell ref="H42:K42"/>
    <mergeCell ref="H43:K43"/>
    <mergeCell ref="H44:K44"/>
    <mergeCell ref="B42:F44"/>
    <mergeCell ref="H33:K33"/>
    <mergeCell ref="H34:K34"/>
    <mergeCell ref="B39:F41"/>
    <mergeCell ref="H41:K41"/>
    <mergeCell ref="H40:K40"/>
    <mergeCell ref="H39:K39"/>
    <mergeCell ref="H35:K35"/>
    <mergeCell ref="B33:F35"/>
    <mergeCell ref="H36:K36"/>
    <mergeCell ref="H37:K37"/>
    <mergeCell ref="H38:K38"/>
    <mergeCell ref="B36:F38"/>
    <mergeCell ref="H30:K30"/>
    <mergeCell ref="H31:K31"/>
    <mergeCell ref="H32:K32"/>
    <mergeCell ref="B30:F32"/>
    <mergeCell ref="H24:K24"/>
    <mergeCell ref="H25:K25"/>
    <mergeCell ref="H26:K26"/>
    <mergeCell ref="B24:F26"/>
    <mergeCell ref="H27:K27"/>
    <mergeCell ref="H28:K28"/>
    <mergeCell ref="H29:K29"/>
    <mergeCell ref="B27:F29"/>
    <mergeCell ref="B1:N1"/>
    <mergeCell ref="H6:K6"/>
    <mergeCell ref="H7:K7"/>
    <mergeCell ref="H8:K8"/>
    <mergeCell ref="H9:K9"/>
    <mergeCell ref="B2:F2"/>
    <mergeCell ref="H2:K2"/>
    <mergeCell ref="H10:K10"/>
    <mergeCell ref="H11:K11"/>
    <mergeCell ref="H12:K12"/>
    <mergeCell ref="H13:K13"/>
    <mergeCell ref="B3:F5"/>
    <mergeCell ref="B6:F8"/>
    <mergeCell ref="H3:K3"/>
    <mergeCell ref="H4:K4"/>
    <mergeCell ref="H5:K5"/>
    <mergeCell ref="B21:F23"/>
    <mergeCell ref="B18:F20"/>
    <mergeCell ref="B15:F17"/>
    <mergeCell ref="B12:F14"/>
    <mergeCell ref="B9:F11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kluby!$B$2:$B$24</xm:f>
          </x14:formula1>
          <xm:sqref>G3:G53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3"/>
  <sheetViews>
    <sheetView zoomScaleNormal="100" workbookViewId="0">
      <selection activeCell="B1" sqref="B1:N1"/>
    </sheetView>
  </sheetViews>
  <sheetFormatPr defaultRowHeight="15" x14ac:dyDescent="0.25"/>
  <cols>
    <col min="1" max="1" width="5.7109375" customWidth="1"/>
    <col min="7" max="7" width="34.42578125" customWidth="1"/>
    <col min="12" max="12" width="9.85546875" bestFit="1" customWidth="1"/>
  </cols>
  <sheetData>
    <row r="1" spans="2:14" ht="45" customHeight="1" x14ac:dyDescent="0.25">
      <c r="B1" s="63" t="s">
        <v>54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ht="45" customHeight="1" x14ac:dyDescent="0.25">
      <c r="B2" s="45" t="s">
        <v>3</v>
      </c>
      <c r="C2" s="45"/>
      <c r="D2" s="45"/>
      <c r="E2" s="45"/>
      <c r="F2" s="45"/>
      <c r="G2" s="31" t="s">
        <v>4</v>
      </c>
      <c r="H2" s="45" t="s">
        <v>5</v>
      </c>
      <c r="I2" s="45"/>
      <c r="J2" s="45"/>
      <c r="K2" s="45"/>
      <c r="L2" s="32" t="s">
        <v>6</v>
      </c>
      <c r="M2" s="33" t="s">
        <v>7</v>
      </c>
      <c r="N2" s="34" t="s">
        <v>8</v>
      </c>
    </row>
    <row r="3" spans="2:14" ht="39.950000000000003" customHeight="1" x14ac:dyDescent="0.25">
      <c r="B3" s="46" t="s">
        <v>55</v>
      </c>
      <c r="C3" s="46"/>
      <c r="D3" s="46"/>
      <c r="E3" s="46"/>
      <c r="F3" s="46"/>
      <c r="G3" s="35" t="s">
        <v>107</v>
      </c>
      <c r="H3" s="58" t="s">
        <v>257</v>
      </c>
      <c r="I3" s="48"/>
      <c r="J3" s="48"/>
      <c r="K3" s="48"/>
      <c r="L3" s="2" t="s">
        <v>117</v>
      </c>
      <c r="M3" s="2"/>
      <c r="N3" s="2"/>
    </row>
    <row r="4" spans="2:14" ht="39.950000000000003" customHeight="1" x14ac:dyDescent="0.25">
      <c r="B4" s="46"/>
      <c r="C4" s="46"/>
      <c r="D4" s="46"/>
      <c r="E4" s="46"/>
      <c r="F4" s="46"/>
      <c r="G4" s="35" t="s">
        <v>96</v>
      </c>
      <c r="H4" s="58" t="s">
        <v>258</v>
      </c>
      <c r="I4" s="48"/>
      <c r="J4" s="48"/>
      <c r="K4" s="48"/>
      <c r="L4" s="2"/>
      <c r="M4" s="2" t="s">
        <v>117</v>
      </c>
      <c r="N4" s="2"/>
    </row>
    <row r="5" spans="2:14" ht="39.950000000000003" customHeight="1" thickBot="1" x14ac:dyDescent="0.3">
      <c r="B5" s="47"/>
      <c r="C5" s="47"/>
      <c r="D5" s="47"/>
      <c r="E5" s="47"/>
      <c r="F5" s="47"/>
      <c r="G5" s="36"/>
      <c r="H5" s="49"/>
      <c r="I5" s="49"/>
      <c r="J5" s="49"/>
      <c r="K5" s="49"/>
      <c r="L5" s="3"/>
      <c r="M5" s="3"/>
      <c r="N5" s="3"/>
    </row>
    <row r="6" spans="2:14" ht="39.950000000000003" customHeight="1" x14ac:dyDescent="0.25">
      <c r="B6" s="50" t="s">
        <v>56</v>
      </c>
      <c r="C6" s="50"/>
      <c r="D6" s="50"/>
      <c r="E6" s="50"/>
      <c r="F6" s="50"/>
      <c r="G6" s="39" t="s">
        <v>106</v>
      </c>
      <c r="H6" s="59" t="s">
        <v>259</v>
      </c>
      <c r="I6" s="51"/>
      <c r="J6" s="51"/>
      <c r="K6" s="51"/>
      <c r="L6" s="1" t="s">
        <v>117</v>
      </c>
      <c r="M6" s="1"/>
      <c r="N6" s="1"/>
    </row>
    <row r="7" spans="2:14" ht="39.950000000000003" customHeight="1" x14ac:dyDescent="0.25">
      <c r="B7" s="46"/>
      <c r="C7" s="46"/>
      <c r="D7" s="46"/>
      <c r="E7" s="46"/>
      <c r="F7" s="46"/>
      <c r="G7" s="35" t="s">
        <v>110</v>
      </c>
      <c r="H7" s="58" t="s">
        <v>260</v>
      </c>
      <c r="I7" s="48"/>
      <c r="J7" s="48"/>
      <c r="K7" s="48"/>
      <c r="L7" s="2"/>
      <c r="M7" s="2" t="s">
        <v>117</v>
      </c>
      <c r="N7" s="2"/>
    </row>
    <row r="8" spans="2:14" ht="39.950000000000003" customHeight="1" thickBot="1" x14ac:dyDescent="0.3">
      <c r="B8" s="47"/>
      <c r="C8" s="47"/>
      <c r="D8" s="47"/>
      <c r="E8" s="47"/>
      <c r="F8" s="47"/>
      <c r="G8" s="36"/>
      <c r="H8" s="49"/>
      <c r="I8" s="49"/>
      <c r="J8" s="49"/>
      <c r="K8" s="49"/>
      <c r="L8" s="3"/>
      <c r="M8" s="3"/>
      <c r="N8" s="3"/>
    </row>
    <row r="9" spans="2:14" ht="39.950000000000003" customHeight="1" x14ac:dyDescent="0.25">
      <c r="B9" s="50" t="s">
        <v>57</v>
      </c>
      <c r="C9" s="50"/>
      <c r="D9" s="50"/>
      <c r="E9" s="50"/>
      <c r="F9" s="50"/>
      <c r="G9" s="39" t="s">
        <v>106</v>
      </c>
      <c r="H9" s="59" t="s">
        <v>261</v>
      </c>
      <c r="I9" s="51"/>
      <c r="J9" s="51"/>
      <c r="K9" s="51"/>
      <c r="L9" s="1" t="s">
        <v>117</v>
      </c>
      <c r="M9" s="1"/>
      <c r="N9" s="1"/>
    </row>
    <row r="10" spans="2:14" ht="39.950000000000003" customHeight="1" x14ac:dyDescent="0.25">
      <c r="B10" s="46"/>
      <c r="C10" s="46"/>
      <c r="D10" s="46"/>
      <c r="E10" s="46"/>
      <c r="F10" s="46"/>
      <c r="G10" s="35" t="s">
        <v>105</v>
      </c>
      <c r="H10" s="58" t="s">
        <v>262</v>
      </c>
      <c r="I10" s="48"/>
      <c r="J10" s="48"/>
      <c r="K10" s="48"/>
      <c r="L10" s="2"/>
      <c r="M10" s="2" t="s">
        <v>117</v>
      </c>
      <c r="N10" s="2"/>
    </row>
    <row r="11" spans="2:14" ht="39.950000000000003" customHeight="1" thickBot="1" x14ac:dyDescent="0.3">
      <c r="B11" s="47"/>
      <c r="C11" s="47"/>
      <c r="D11" s="47"/>
      <c r="E11" s="47"/>
      <c r="F11" s="47"/>
      <c r="G11" s="36" t="s">
        <v>106</v>
      </c>
      <c r="H11" s="60" t="s">
        <v>263</v>
      </c>
      <c r="I11" s="49"/>
      <c r="J11" s="49"/>
      <c r="K11" s="49"/>
      <c r="L11" s="3"/>
      <c r="M11" s="3"/>
      <c r="N11" s="3" t="s">
        <v>117</v>
      </c>
    </row>
    <row r="12" spans="2:14" ht="21" customHeight="1" x14ac:dyDescent="0.25">
      <c r="B12" s="50" t="s">
        <v>58</v>
      </c>
      <c r="C12" s="50"/>
      <c r="D12" s="50"/>
      <c r="E12" s="50"/>
      <c r="F12" s="50"/>
      <c r="G12" s="39" t="s">
        <v>113</v>
      </c>
      <c r="H12" s="51" t="s">
        <v>172</v>
      </c>
      <c r="I12" s="51"/>
      <c r="J12" s="51"/>
      <c r="K12" s="51"/>
      <c r="L12" s="1" t="s">
        <v>117</v>
      </c>
      <c r="M12" s="1"/>
      <c r="N12" s="1"/>
    </row>
    <row r="13" spans="2:14" ht="21" customHeight="1" x14ac:dyDescent="0.25">
      <c r="B13" s="46"/>
      <c r="C13" s="46"/>
      <c r="D13" s="46"/>
      <c r="E13" s="46"/>
      <c r="F13" s="46"/>
      <c r="G13" s="35" t="s">
        <v>106</v>
      </c>
      <c r="H13" s="48" t="s">
        <v>173</v>
      </c>
      <c r="I13" s="48"/>
      <c r="J13" s="48"/>
      <c r="K13" s="48"/>
      <c r="L13" s="2"/>
      <c r="M13" s="2" t="s">
        <v>117</v>
      </c>
      <c r="N13" s="2"/>
    </row>
    <row r="14" spans="2:14" ht="21" customHeight="1" thickBot="1" x14ac:dyDescent="0.3">
      <c r="B14" s="47"/>
      <c r="C14" s="47"/>
      <c r="D14" s="47"/>
      <c r="E14" s="47"/>
      <c r="F14" s="47"/>
      <c r="G14" s="36" t="s">
        <v>103</v>
      </c>
      <c r="H14" s="49" t="s">
        <v>131</v>
      </c>
      <c r="I14" s="49"/>
      <c r="J14" s="49"/>
      <c r="K14" s="49"/>
      <c r="L14" s="3"/>
      <c r="M14" s="3"/>
      <c r="N14" s="3" t="s">
        <v>117</v>
      </c>
    </row>
    <row r="15" spans="2:14" ht="21" customHeight="1" x14ac:dyDescent="0.25">
      <c r="B15" s="50" t="s">
        <v>59</v>
      </c>
      <c r="C15" s="50"/>
      <c r="D15" s="50"/>
      <c r="E15" s="50"/>
      <c r="F15" s="50"/>
      <c r="G15" s="39" t="s">
        <v>106</v>
      </c>
      <c r="H15" s="51" t="s">
        <v>174</v>
      </c>
      <c r="I15" s="51"/>
      <c r="J15" s="51"/>
      <c r="K15" s="51"/>
      <c r="L15" s="1" t="s">
        <v>117</v>
      </c>
      <c r="M15" s="1"/>
      <c r="N15" s="1"/>
    </row>
    <row r="16" spans="2:14" ht="21" customHeight="1" x14ac:dyDescent="0.25">
      <c r="B16" s="46"/>
      <c r="C16" s="46"/>
      <c r="D16" s="46"/>
      <c r="E16" s="46"/>
      <c r="F16" s="46"/>
      <c r="G16" s="35" t="s">
        <v>106</v>
      </c>
      <c r="H16" s="48" t="s">
        <v>175</v>
      </c>
      <c r="I16" s="48"/>
      <c r="J16" s="48"/>
      <c r="K16" s="48"/>
      <c r="L16" s="2"/>
      <c r="M16" s="2" t="s">
        <v>117</v>
      </c>
      <c r="N16" s="2"/>
    </row>
    <row r="17" spans="2:14" ht="21" customHeight="1" thickBot="1" x14ac:dyDescent="0.3">
      <c r="B17" s="47"/>
      <c r="C17" s="47"/>
      <c r="D17" s="47"/>
      <c r="E17" s="47"/>
      <c r="F17" s="47"/>
      <c r="G17" s="36" t="s">
        <v>106</v>
      </c>
      <c r="H17" s="49" t="s">
        <v>176</v>
      </c>
      <c r="I17" s="49"/>
      <c r="J17" s="49"/>
      <c r="K17" s="49"/>
      <c r="L17" s="3"/>
      <c r="M17" s="3"/>
      <c r="N17" s="3" t="s">
        <v>117</v>
      </c>
    </row>
    <row r="18" spans="2:14" ht="21" customHeight="1" x14ac:dyDescent="0.25">
      <c r="B18" s="50" t="s">
        <v>60</v>
      </c>
      <c r="C18" s="50"/>
      <c r="D18" s="50"/>
      <c r="E18" s="50"/>
      <c r="F18" s="50"/>
      <c r="G18" s="39" t="s">
        <v>110</v>
      </c>
      <c r="H18" s="51" t="s">
        <v>169</v>
      </c>
      <c r="I18" s="51"/>
      <c r="J18" s="51"/>
      <c r="K18" s="51"/>
      <c r="L18" s="1" t="s">
        <v>117</v>
      </c>
      <c r="M18" s="1"/>
      <c r="N18" s="1"/>
    </row>
    <row r="19" spans="2:14" ht="21" customHeight="1" x14ac:dyDescent="0.25">
      <c r="B19" s="46"/>
      <c r="C19" s="46"/>
      <c r="D19" s="46"/>
      <c r="E19" s="46"/>
      <c r="F19" s="46"/>
      <c r="G19" s="35" t="s">
        <v>105</v>
      </c>
      <c r="H19" s="48" t="s">
        <v>170</v>
      </c>
      <c r="I19" s="48"/>
      <c r="J19" s="48"/>
      <c r="K19" s="48"/>
      <c r="L19" s="2"/>
      <c r="M19" s="2" t="s">
        <v>117</v>
      </c>
      <c r="N19" s="2"/>
    </row>
    <row r="20" spans="2:14" ht="21" customHeight="1" thickBot="1" x14ac:dyDescent="0.3">
      <c r="B20" s="47"/>
      <c r="C20" s="47"/>
      <c r="D20" s="47"/>
      <c r="E20" s="47"/>
      <c r="F20" s="47"/>
      <c r="G20" s="36" t="s">
        <v>111</v>
      </c>
      <c r="H20" s="49" t="s">
        <v>171</v>
      </c>
      <c r="I20" s="49"/>
      <c r="J20" s="49"/>
      <c r="K20" s="49"/>
      <c r="L20" s="3"/>
      <c r="M20" s="3"/>
      <c r="N20" s="3" t="s">
        <v>117</v>
      </c>
    </row>
    <row r="21" spans="2:14" ht="21" customHeight="1" x14ac:dyDescent="0.25">
      <c r="B21" s="50" t="s">
        <v>61</v>
      </c>
      <c r="C21" s="50"/>
      <c r="D21" s="50"/>
      <c r="E21" s="50"/>
      <c r="F21" s="50"/>
      <c r="G21" s="39" t="s">
        <v>113</v>
      </c>
      <c r="H21" s="51" t="s">
        <v>166</v>
      </c>
      <c r="I21" s="51"/>
      <c r="J21" s="51"/>
      <c r="K21" s="51"/>
      <c r="L21" s="1" t="s">
        <v>117</v>
      </c>
      <c r="M21" s="1"/>
      <c r="N21" s="1"/>
    </row>
    <row r="22" spans="2:14" ht="21" customHeight="1" x14ac:dyDescent="0.25">
      <c r="B22" s="46"/>
      <c r="C22" s="46"/>
      <c r="D22" s="46"/>
      <c r="E22" s="46"/>
      <c r="F22" s="46"/>
      <c r="G22" s="35" t="s">
        <v>114</v>
      </c>
      <c r="H22" s="48" t="s">
        <v>167</v>
      </c>
      <c r="I22" s="48"/>
      <c r="J22" s="48"/>
      <c r="K22" s="48"/>
      <c r="L22" s="2"/>
      <c r="M22" s="2" t="s">
        <v>117</v>
      </c>
      <c r="N22" s="2"/>
    </row>
    <row r="23" spans="2:14" ht="21" customHeight="1" thickBot="1" x14ac:dyDescent="0.3">
      <c r="B23" s="47"/>
      <c r="C23" s="47"/>
      <c r="D23" s="47"/>
      <c r="E23" s="47"/>
      <c r="F23" s="47"/>
      <c r="G23" s="36" t="s">
        <v>106</v>
      </c>
      <c r="H23" s="49" t="s">
        <v>168</v>
      </c>
      <c r="I23" s="49"/>
      <c r="J23" s="49"/>
      <c r="K23" s="49"/>
      <c r="L23" s="3"/>
      <c r="M23" s="3"/>
      <c r="N23" s="3" t="s">
        <v>117</v>
      </c>
    </row>
    <row r="24" spans="2:14" ht="21" customHeight="1" x14ac:dyDescent="0.25">
      <c r="B24" s="50" t="s">
        <v>62</v>
      </c>
      <c r="C24" s="50"/>
      <c r="D24" s="50"/>
      <c r="E24" s="50"/>
      <c r="F24" s="50"/>
      <c r="G24" s="39" t="s">
        <v>96</v>
      </c>
      <c r="H24" s="51" t="s">
        <v>211</v>
      </c>
      <c r="I24" s="51"/>
      <c r="J24" s="51"/>
      <c r="K24" s="51"/>
      <c r="L24" s="1" t="s">
        <v>117</v>
      </c>
      <c r="M24" s="1"/>
      <c r="N24" s="1"/>
    </row>
    <row r="25" spans="2:14" ht="21" customHeight="1" x14ac:dyDescent="0.25">
      <c r="B25" s="46"/>
      <c r="C25" s="46"/>
      <c r="D25" s="46"/>
      <c r="E25" s="46"/>
      <c r="F25" s="46"/>
      <c r="G25" s="35" t="s">
        <v>96</v>
      </c>
      <c r="H25" s="48" t="s">
        <v>212</v>
      </c>
      <c r="I25" s="48"/>
      <c r="J25" s="48"/>
      <c r="K25" s="48"/>
      <c r="L25" s="2"/>
      <c r="M25" s="2" t="s">
        <v>117</v>
      </c>
      <c r="N25" s="2"/>
    </row>
    <row r="26" spans="2:14" ht="21" customHeight="1" thickBot="1" x14ac:dyDescent="0.3">
      <c r="B26" s="47"/>
      <c r="C26" s="47"/>
      <c r="D26" s="47"/>
      <c r="E26" s="47"/>
      <c r="F26" s="47"/>
      <c r="G26" s="36" t="s">
        <v>112</v>
      </c>
      <c r="H26" s="49" t="s">
        <v>213</v>
      </c>
      <c r="I26" s="49"/>
      <c r="J26" s="49"/>
      <c r="K26" s="49"/>
      <c r="L26" s="3"/>
      <c r="M26" s="3"/>
      <c r="N26" s="3" t="s">
        <v>117</v>
      </c>
    </row>
    <row r="27" spans="2:14" ht="21" customHeight="1" x14ac:dyDescent="0.25">
      <c r="B27" s="61" t="s">
        <v>63</v>
      </c>
      <c r="C27" s="61"/>
      <c r="D27" s="61"/>
      <c r="E27" s="61"/>
      <c r="F27" s="61"/>
      <c r="G27" s="37" t="s">
        <v>106</v>
      </c>
      <c r="H27" s="62" t="s">
        <v>165</v>
      </c>
      <c r="I27" s="62"/>
      <c r="J27" s="62"/>
      <c r="K27" s="62"/>
      <c r="L27" s="38" t="s">
        <v>117</v>
      </c>
      <c r="M27" s="38"/>
      <c r="N27" s="38"/>
    </row>
    <row r="28" spans="2:14" ht="21" customHeight="1" x14ac:dyDescent="0.25">
      <c r="B28" s="46"/>
      <c r="C28" s="46"/>
      <c r="D28" s="46"/>
      <c r="E28" s="46"/>
      <c r="F28" s="46"/>
      <c r="G28" s="35" t="s">
        <v>94</v>
      </c>
      <c r="H28" s="48" t="s">
        <v>163</v>
      </c>
      <c r="I28" s="48"/>
      <c r="J28" s="48"/>
      <c r="K28" s="48"/>
      <c r="L28" s="2"/>
      <c r="M28" s="2" t="s">
        <v>117</v>
      </c>
      <c r="N28" s="2"/>
    </row>
    <row r="29" spans="2:14" ht="21" customHeight="1" thickBot="1" x14ac:dyDescent="0.3">
      <c r="B29" s="47"/>
      <c r="C29" s="47"/>
      <c r="D29" s="47"/>
      <c r="E29" s="47"/>
      <c r="F29" s="47"/>
      <c r="G29" s="36" t="s">
        <v>104</v>
      </c>
      <c r="H29" s="49" t="s">
        <v>164</v>
      </c>
      <c r="I29" s="49"/>
      <c r="J29" s="49"/>
      <c r="K29" s="49"/>
      <c r="L29" s="3"/>
      <c r="M29" s="3"/>
      <c r="N29" s="3" t="s">
        <v>117</v>
      </c>
    </row>
    <row r="30" spans="2:14" ht="21" customHeight="1" x14ac:dyDescent="0.25">
      <c r="B30" s="61" t="s">
        <v>64</v>
      </c>
      <c r="C30" s="61"/>
      <c r="D30" s="61"/>
      <c r="E30" s="61"/>
      <c r="F30" s="61"/>
      <c r="G30" s="37" t="s">
        <v>106</v>
      </c>
      <c r="H30" s="62" t="s">
        <v>201</v>
      </c>
      <c r="I30" s="62"/>
      <c r="J30" s="62"/>
      <c r="K30" s="62"/>
      <c r="L30" s="38" t="s">
        <v>117</v>
      </c>
      <c r="M30" s="38"/>
      <c r="N30" s="38"/>
    </row>
    <row r="31" spans="2:14" ht="21" customHeight="1" x14ac:dyDescent="0.25">
      <c r="B31" s="46"/>
      <c r="C31" s="46"/>
      <c r="D31" s="46"/>
      <c r="E31" s="46"/>
      <c r="F31" s="46"/>
      <c r="G31" s="35" t="s">
        <v>106</v>
      </c>
      <c r="H31" s="48" t="s">
        <v>202</v>
      </c>
      <c r="I31" s="48"/>
      <c r="J31" s="48"/>
      <c r="K31" s="48"/>
      <c r="L31" s="2"/>
      <c r="M31" s="2" t="s">
        <v>117</v>
      </c>
      <c r="N31" s="2"/>
    </row>
    <row r="32" spans="2:14" ht="21" customHeight="1" thickBot="1" x14ac:dyDescent="0.3">
      <c r="B32" s="47"/>
      <c r="C32" s="47"/>
      <c r="D32" s="47"/>
      <c r="E32" s="47"/>
      <c r="F32" s="47"/>
      <c r="G32" s="36" t="s">
        <v>111</v>
      </c>
      <c r="H32" s="49" t="s">
        <v>203</v>
      </c>
      <c r="I32" s="49"/>
      <c r="J32" s="49"/>
      <c r="K32" s="49"/>
      <c r="L32" s="3"/>
      <c r="M32" s="3"/>
      <c r="N32" s="3" t="s">
        <v>117</v>
      </c>
    </row>
    <row r="33" spans="2:14" ht="21" customHeight="1" x14ac:dyDescent="0.25">
      <c r="B33" s="61" t="s">
        <v>65</v>
      </c>
      <c r="C33" s="61"/>
      <c r="D33" s="61"/>
      <c r="E33" s="61"/>
      <c r="F33" s="61"/>
      <c r="G33" s="37" t="s">
        <v>107</v>
      </c>
      <c r="H33" s="62" t="s">
        <v>204</v>
      </c>
      <c r="I33" s="62"/>
      <c r="J33" s="62"/>
      <c r="K33" s="62"/>
      <c r="L33" s="38" t="s">
        <v>117</v>
      </c>
      <c r="M33" s="38"/>
      <c r="N33" s="38"/>
    </row>
    <row r="34" spans="2:14" ht="21" customHeight="1" x14ac:dyDescent="0.25">
      <c r="B34" s="46"/>
      <c r="C34" s="46"/>
      <c r="D34" s="46"/>
      <c r="E34" s="46"/>
      <c r="F34" s="46"/>
      <c r="G34" s="35" t="s">
        <v>105</v>
      </c>
      <c r="H34" s="48" t="s">
        <v>205</v>
      </c>
      <c r="I34" s="48"/>
      <c r="J34" s="48"/>
      <c r="K34" s="48"/>
      <c r="L34" s="2"/>
      <c r="M34" s="2" t="s">
        <v>117</v>
      </c>
      <c r="N34" s="2"/>
    </row>
    <row r="35" spans="2:14" ht="21" customHeight="1" thickBot="1" x14ac:dyDescent="0.3">
      <c r="B35" s="47"/>
      <c r="C35" s="47"/>
      <c r="D35" s="47"/>
      <c r="E35" s="47"/>
      <c r="F35" s="47"/>
      <c r="G35" s="36"/>
      <c r="H35" s="49"/>
      <c r="I35" s="49"/>
      <c r="J35" s="49"/>
      <c r="K35" s="49"/>
      <c r="L35" s="3"/>
      <c r="M35" s="3"/>
      <c r="N35" s="3"/>
    </row>
    <row r="36" spans="2:14" ht="21" customHeight="1" x14ac:dyDescent="0.25">
      <c r="B36" s="61" t="s">
        <v>66</v>
      </c>
      <c r="C36" s="61"/>
      <c r="D36" s="61"/>
      <c r="E36" s="61"/>
      <c r="F36" s="61"/>
      <c r="G36" s="37" t="s">
        <v>111</v>
      </c>
      <c r="H36" s="62" t="s">
        <v>200</v>
      </c>
      <c r="I36" s="62"/>
      <c r="J36" s="62"/>
      <c r="K36" s="62"/>
      <c r="L36" s="38" t="s">
        <v>117</v>
      </c>
      <c r="M36" s="38"/>
      <c r="N36" s="38"/>
    </row>
    <row r="37" spans="2:14" ht="21" customHeight="1" x14ac:dyDescent="0.25">
      <c r="B37" s="46"/>
      <c r="C37" s="46"/>
      <c r="D37" s="46"/>
      <c r="E37" s="46"/>
      <c r="F37" s="46"/>
      <c r="G37" s="35" t="s">
        <v>103</v>
      </c>
      <c r="H37" s="48" t="s">
        <v>124</v>
      </c>
      <c r="I37" s="48"/>
      <c r="J37" s="48"/>
      <c r="K37" s="48"/>
      <c r="L37" s="2"/>
      <c r="M37" s="2" t="s">
        <v>117</v>
      </c>
      <c r="N37" s="2"/>
    </row>
    <row r="38" spans="2:14" ht="21" customHeight="1" thickBot="1" x14ac:dyDescent="0.3">
      <c r="B38" s="47"/>
      <c r="C38" s="47"/>
      <c r="D38" s="47"/>
      <c r="E38" s="47"/>
      <c r="F38" s="47"/>
      <c r="G38" s="36"/>
      <c r="H38" s="49"/>
      <c r="I38" s="49"/>
      <c r="J38" s="49"/>
      <c r="K38" s="49"/>
      <c r="L38" s="3"/>
      <c r="M38" s="3"/>
      <c r="N38" s="3"/>
    </row>
    <row r="39" spans="2:14" ht="21" customHeight="1" x14ac:dyDescent="0.25">
      <c r="B39" s="61" t="s">
        <v>67</v>
      </c>
      <c r="C39" s="61"/>
      <c r="D39" s="61"/>
      <c r="E39" s="61"/>
      <c r="F39" s="61"/>
      <c r="G39" s="37" t="s">
        <v>105</v>
      </c>
      <c r="H39" s="62" t="s">
        <v>227</v>
      </c>
      <c r="I39" s="62"/>
      <c r="J39" s="62"/>
      <c r="K39" s="62"/>
      <c r="L39" s="38" t="s">
        <v>117</v>
      </c>
      <c r="M39" s="38"/>
      <c r="N39" s="38"/>
    </row>
    <row r="40" spans="2:14" ht="21" customHeight="1" x14ac:dyDescent="0.25">
      <c r="B40" s="46"/>
      <c r="C40" s="46"/>
      <c r="D40" s="46"/>
      <c r="E40" s="46"/>
      <c r="F40" s="46"/>
      <c r="G40" s="35" t="s">
        <v>111</v>
      </c>
      <c r="H40" s="48" t="s">
        <v>228</v>
      </c>
      <c r="I40" s="48"/>
      <c r="J40" s="48"/>
      <c r="K40" s="48"/>
      <c r="L40" s="2"/>
      <c r="M40" s="2" t="s">
        <v>117</v>
      </c>
      <c r="N40" s="2"/>
    </row>
    <row r="41" spans="2:14" ht="21" customHeight="1" thickBot="1" x14ac:dyDescent="0.3">
      <c r="B41" s="47"/>
      <c r="C41" s="47"/>
      <c r="D41" s="47"/>
      <c r="E41" s="47"/>
      <c r="F41" s="47"/>
      <c r="G41" s="36" t="s">
        <v>110</v>
      </c>
      <c r="H41" s="49" t="s">
        <v>187</v>
      </c>
      <c r="I41" s="49"/>
      <c r="J41" s="49"/>
      <c r="K41" s="49"/>
      <c r="L41" s="3"/>
      <c r="M41" s="3"/>
      <c r="N41" s="3" t="s">
        <v>117</v>
      </c>
    </row>
    <row r="42" spans="2:14" ht="21" customHeight="1" x14ac:dyDescent="0.25">
      <c r="B42" s="61" t="s">
        <v>68</v>
      </c>
      <c r="C42" s="61"/>
      <c r="D42" s="61"/>
      <c r="E42" s="61"/>
      <c r="F42" s="61"/>
      <c r="G42" s="37" t="s">
        <v>107</v>
      </c>
      <c r="H42" s="62" t="s">
        <v>181</v>
      </c>
      <c r="I42" s="62"/>
      <c r="J42" s="62"/>
      <c r="K42" s="62"/>
      <c r="L42" s="38" t="s">
        <v>117</v>
      </c>
      <c r="M42" s="38"/>
      <c r="N42" s="38"/>
    </row>
    <row r="43" spans="2:14" ht="21" customHeight="1" x14ac:dyDescent="0.25">
      <c r="B43" s="46"/>
      <c r="C43" s="46"/>
      <c r="D43" s="46"/>
      <c r="E43" s="46"/>
      <c r="F43" s="46"/>
      <c r="G43" s="35" t="s">
        <v>113</v>
      </c>
      <c r="H43" s="48" t="s">
        <v>241</v>
      </c>
      <c r="I43" s="48"/>
      <c r="J43" s="48"/>
      <c r="K43" s="48"/>
      <c r="L43" s="2"/>
      <c r="M43" s="2" t="s">
        <v>117</v>
      </c>
      <c r="N43" s="2"/>
    </row>
    <row r="44" spans="2:14" ht="21" customHeight="1" thickBot="1" x14ac:dyDescent="0.3">
      <c r="B44" s="47"/>
      <c r="C44" s="47"/>
      <c r="D44" s="47"/>
      <c r="E44" s="47"/>
      <c r="F44" s="47"/>
      <c r="G44" s="36" t="s">
        <v>112</v>
      </c>
      <c r="H44" s="49" t="s">
        <v>242</v>
      </c>
      <c r="I44" s="49"/>
      <c r="J44" s="49"/>
      <c r="K44" s="49"/>
      <c r="L44" s="3"/>
      <c r="M44" s="3"/>
      <c r="N44" s="3" t="s">
        <v>117</v>
      </c>
    </row>
    <row r="45" spans="2:14" ht="21" customHeight="1" x14ac:dyDescent="0.25">
      <c r="B45" s="61" t="s">
        <v>69</v>
      </c>
      <c r="C45" s="61"/>
      <c r="D45" s="61"/>
      <c r="E45" s="61"/>
      <c r="F45" s="61"/>
      <c r="G45" s="37" t="s">
        <v>104</v>
      </c>
      <c r="H45" s="62" t="s">
        <v>178</v>
      </c>
      <c r="I45" s="62"/>
      <c r="J45" s="62"/>
      <c r="K45" s="62"/>
      <c r="L45" s="38" t="s">
        <v>117</v>
      </c>
      <c r="M45" s="38"/>
      <c r="N45" s="38"/>
    </row>
    <row r="46" spans="2:14" ht="21" customHeight="1" x14ac:dyDescent="0.25">
      <c r="B46" s="46"/>
      <c r="C46" s="46"/>
      <c r="D46" s="46"/>
      <c r="E46" s="46"/>
      <c r="F46" s="46"/>
      <c r="G46" s="35" t="s">
        <v>109</v>
      </c>
      <c r="H46" s="48" t="s">
        <v>180</v>
      </c>
      <c r="I46" s="48"/>
      <c r="J46" s="48"/>
      <c r="K46" s="48"/>
      <c r="L46" s="2"/>
      <c r="M46" s="2" t="s">
        <v>117</v>
      </c>
      <c r="N46" s="2"/>
    </row>
    <row r="47" spans="2:14" ht="21" customHeight="1" thickBot="1" x14ac:dyDescent="0.3">
      <c r="B47" s="47"/>
      <c r="C47" s="47"/>
      <c r="D47" s="47"/>
      <c r="E47" s="47"/>
      <c r="F47" s="47"/>
      <c r="G47" s="36" t="s">
        <v>110</v>
      </c>
      <c r="H47" s="49" t="s">
        <v>182</v>
      </c>
      <c r="I47" s="49"/>
      <c r="J47" s="49"/>
      <c r="K47" s="49"/>
      <c r="L47" s="3"/>
      <c r="M47" s="3"/>
      <c r="N47" s="3" t="s">
        <v>117</v>
      </c>
    </row>
    <row r="48" spans="2:14" ht="21" customHeight="1" x14ac:dyDescent="0.25">
      <c r="B48" s="61" t="s">
        <v>70</v>
      </c>
      <c r="C48" s="61"/>
      <c r="D48" s="61"/>
      <c r="E48" s="61"/>
      <c r="F48" s="61"/>
      <c r="G48" s="37" t="s">
        <v>110</v>
      </c>
      <c r="H48" s="62" t="s">
        <v>244</v>
      </c>
      <c r="I48" s="62"/>
      <c r="J48" s="62"/>
      <c r="K48" s="62"/>
      <c r="L48" s="38" t="s">
        <v>117</v>
      </c>
      <c r="M48" s="38"/>
      <c r="N48" s="38"/>
    </row>
    <row r="49" spans="2:14" ht="21" customHeight="1" x14ac:dyDescent="0.25">
      <c r="B49" s="46"/>
      <c r="C49" s="46"/>
      <c r="D49" s="46"/>
      <c r="E49" s="46"/>
      <c r="F49" s="46"/>
      <c r="G49" s="35" t="s">
        <v>114</v>
      </c>
      <c r="H49" s="48" t="s">
        <v>245</v>
      </c>
      <c r="I49" s="48"/>
      <c r="J49" s="48"/>
      <c r="K49" s="48"/>
      <c r="L49" s="2"/>
      <c r="M49" s="2" t="s">
        <v>117</v>
      </c>
      <c r="N49" s="2"/>
    </row>
    <row r="50" spans="2:14" ht="21" customHeight="1" thickBot="1" x14ac:dyDescent="0.3">
      <c r="B50" s="47"/>
      <c r="C50" s="47"/>
      <c r="D50" s="47"/>
      <c r="E50" s="47"/>
      <c r="F50" s="47"/>
      <c r="G50" s="36" t="s">
        <v>114</v>
      </c>
      <c r="H50" s="49" t="s">
        <v>246</v>
      </c>
      <c r="I50" s="49"/>
      <c r="J50" s="49"/>
      <c r="K50" s="49"/>
      <c r="L50" s="3"/>
      <c r="M50" s="3"/>
      <c r="N50" s="3" t="s">
        <v>117</v>
      </c>
    </row>
    <row r="51" spans="2:14" ht="21" customHeight="1" x14ac:dyDescent="0.25">
      <c r="B51" s="61" t="s">
        <v>71</v>
      </c>
      <c r="C51" s="61"/>
      <c r="D51" s="61"/>
      <c r="E51" s="61"/>
      <c r="F51" s="61"/>
      <c r="G51" s="37" t="s">
        <v>112</v>
      </c>
      <c r="H51" s="62" t="s">
        <v>214</v>
      </c>
      <c r="I51" s="62"/>
      <c r="J51" s="62"/>
      <c r="K51" s="62"/>
      <c r="L51" s="38" t="s">
        <v>117</v>
      </c>
      <c r="M51" s="38"/>
      <c r="N51" s="38"/>
    </row>
    <row r="52" spans="2:14" ht="21" customHeight="1" x14ac:dyDescent="0.25">
      <c r="B52" s="46"/>
      <c r="C52" s="46"/>
      <c r="D52" s="46"/>
      <c r="E52" s="46"/>
      <c r="F52" s="46"/>
      <c r="G52" s="35" t="s">
        <v>94</v>
      </c>
      <c r="H52" s="48" t="s">
        <v>215</v>
      </c>
      <c r="I52" s="48"/>
      <c r="J52" s="48"/>
      <c r="K52" s="48"/>
      <c r="L52" s="2"/>
      <c r="M52" s="2" t="s">
        <v>117</v>
      </c>
      <c r="N52" s="2"/>
    </row>
    <row r="53" spans="2:14" ht="21" customHeight="1" thickBot="1" x14ac:dyDescent="0.3">
      <c r="B53" s="47"/>
      <c r="C53" s="47"/>
      <c r="D53" s="47"/>
      <c r="E53" s="47"/>
      <c r="F53" s="47"/>
      <c r="G53" s="36"/>
      <c r="H53" s="49"/>
      <c r="I53" s="49"/>
      <c r="J53" s="49"/>
      <c r="K53" s="49"/>
      <c r="L53" s="3"/>
      <c r="M53" s="3"/>
      <c r="N53" s="3"/>
    </row>
    <row r="54" spans="2:14" ht="21" customHeight="1" x14ac:dyDescent="0.25">
      <c r="B54" s="61" t="s">
        <v>72</v>
      </c>
      <c r="C54" s="61"/>
      <c r="D54" s="61"/>
      <c r="E54" s="61"/>
      <c r="F54" s="61"/>
      <c r="G54" s="37" t="s">
        <v>109</v>
      </c>
      <c r="H54" s="62" t="s">
        <v>235</v>
      </c>
      <c r="I54" s="62"/>
      <c r="J54" s="62"/>
      <c r="K54" s="62"/>
      <c r="L54" s="38" t="s">
        <v>117</v>
      </c>
      <c r="M54" s="38"/>
      <c r="N54" s="38"/>
    </row>
    <row r="55" spans="2:14" ht="21" customHeight="1" x14ac:dyDescent="0.25">
      <c r="B55" s="46"/>
      <c r="C55" s="46"/>
      <c r="D55" s="46"/>
      <c r="E55" s="46"/>
      <c r="F55" s="46"/>
      <c r="G55" s="35" t="s">
        <v>114</v>
      </c>
      <c r="H55" s="48" t="s">
        <v>236</v>
      </c>
      <c r="I55" s="48"/>
      <c r="J55" s="48"/>
      <c r="K55" s="48"/>
      <c r="L55" s="2"/>
      <c r="M55" s="2" t="s">
        <v>117</v>
      </c>
      <c r="N55" s="2"/>
    </row>
    <row r="56" spans="2:14" ht="21" customHeight="1" x14ac:dyDescent="0.25">
      <c r="B56" s="46"/>
      <c r="C56" s="46"/>
      <c r="D56" s="46"/>
      <c r="E56" s="46"/>
      <c r="F56" s="46"/>
      <c r="G56" s="35" t="s">
        <v>113</v>
      </c>
      <c r="H56" s="48" t="s">
        <v>240</v>
      </c>
      <c r="I56" s="48"/>
      <c r="J56" s="48"/>
      <c r="K56" s="48"/>
      <c r="L56" s="2"/>
      <c r="M56" s="2"/>
      <c r="N56" s="2" t="s">
        <v>117</v>
      </c>
    </row>
    <row r="57" spans="2:14" ht="21" customHeight="1" thickBot="1" x14ac:dyDescent="0.3">
      <c r="B57" s="47"/>
      <c r="C57" s="47"/>
      <c r="D57" s="47"/>
      <c r="E57" s="47"/>
      <c r="F57" s="47"/>
      <c r="G57" s="36" t="s">
        <v>109</v>
      </c>
      <c r="H57" s="49" t="s">
        <v>237</v>
      </c>
      <c r="I57" s="49"/>
      <c r="J57" s="49"/>
      <c r="K57" s="49"/>
      <c r="L57" s="3"/>
      <c r="M57" s="3"/>
      <c r="N57" s="3" t="s">
        <v>117</v>
      </c>
    </row>
    <row r="58" spans="2:14" ht="21" customHeight="1" x14ac:dyDescent="0.25">
      <c r="B58" s="61" t="s">
        <v>73</v>
      </c>
      <c r="C58" s="61"/>
      <c r="D58" s="61"/>
      <c r="E58" s="61"/>
      <c r="F58" s="61"/>
      <c r="G58" s="37" t="s">
        <v>93</v>
      </c>
      <c r="H58" s="62" t="s">
        <v>233</v>
      </c>
      <c r="I58" s="62"/>
      <c r="J58" s="62"/>
      <c r="K58" s="62"/>
      <c r="L58" s="38" t="s">
        <v>117</v>
      </c>
      <c r="M58" s="38"/>
      <c r="N58" s="38"/>
    </row>
    <row r="59" spans="2:14" ht="21" customHeight="1" x14ac:dyDescent="0.25">
      <c r="B59" s="46"/>
      <c r="C59" s="46"/>
      <c r="D59" s="46"/>
      <c r="E59" s="46"/>
      <c r="F59" s="46"/>
      <c r="G59" s="35" t="s">
        <v>103</v>
      </c>
      <c r="H59" s="48" t="s">
        <v>127</v>
      </c>
      <c r="I59" s="48"/>
      <c r="J59" s="48"/>
      <c r="K59" s="48"/>
      <c r="L59" s="2"/>
      <c r="M59" s="2" t="s">
        <v>117</v>
      </c>
      <c r="N59" s="2"/>
    </row>
    <row r="60" spans="2:14" ht="21" customHeight="1" thickBot="1" x14ac:dyDescent="0.3">
      <c r="B60" s="47"/>
      <c r="C60" s="47"/>
      <c r="D60" s="47"/>
      <c r="E60" s="47"/>
      <c r="F60" s="47"/>
      <c r="G60" s="36" t="s">
        <v>105</v>
      </c>
      <c r="H60" s="49" t="s">
        <v>234</v>
      </c>
      <c r="I60" s="49"/>
      <c r="J60" s="49"/>
      <c r="K60" s="49"/>
      <c r="L60" s="3"/>
      <c r="M60" s="3"/>
      <c r="N60" s="3" t="s">
        <v>117</v>
      </c>
    </row>
    <row r="61" spans="2:14" ht="21" customHeight="1" x14ac:dyDescent="0.25">
      <c r="B61" s="46" t="s">
        <v>74</v>
      </c>
      <c r="C61" s="46"/>
      <c r="D61" s="46"/>
      <c r="E61" s="46"/>
      <c r="F61" s="46"/>
      <c r="G61" s="35" t="s">
        <v>106</v>
      </c>
      <c r="H61" s="48" t="s">
        <v>185</v>
      </c>
      <c r="I61" s="48"/>
      <c r="J61" s="48"/>
      <c r="K61" s="48"/>
      <c r="L61" s="2" t="s">
        <v>117</v>
      </c>
      <c r="M61" s="2"/>
      <c r="N61" s="2"/>
    </row>
    <row r="62" spans="2:14" ht="21" customHeight="1" x14ac:dyDescent="0.25">
      <c r="B62" s="46"/>
      <c r="C62" s="46"/>
      <c r="D62" s="46"/>
      <c r="E62" s="46"/>
      <c r="F62" s="46"/>
      <c r="G62" s="35" t="s">
        <v>112</v>
      </c>
      <c r="H62" s="48" t="s">
        <v>186</v>
      </c>
      <c r="I62" s="48"/>
      <c r="J62" s="48"/>
      <c r="K62" s="48"/>
      <c r="L62" s="2"/>
      <c r="M62" s="2" t="s">
        <v>117</v>
      </c>
      <c r="N62" s="2"/>
    </row>
    <row r="63" spans="2:14" ht="21" customHeight="1" thickBot="1" x14ac:dyDescent="0.3">
      <c r="B63" s="47"/>
      <c r="C63" s="47"/>
      <c r="D63" s="47"/>
      <c r="E63" s="47"/>
      <c r="F63" s="47"/>
      <c r="G63" s="36" t="s">
        <v>110</v>
      </c>
      <c r="H63" s="49" t="s">
        <v>187</v>
      </c>
      <c r="I63" s="49"/>
      <c r="J63" s="49"/>
      <c r="K63" s="49"/>
      <c r="L63" s="3"/>
      <c r="M63" s="3"/>
      <c r="N63" s="3" t="s">
        <v>117</v>
      </c>
    </row>
    <row r="64" spans="2:14" ht="21" customHeight="1" x14ac:dyDescent="0.25">
      <c r="B64" s="61" t="s">
        <v>75</v>
      </c>
      <c r="C64" s="61"/>
      <c r="D64" s="61"/>
      <c r="E64" s="61"/>
      <c r="F64" s="61"/>
      <c r="G64" s="37" t="s">
        <v>109</v>
      </c>
      <c r="H64" s="62" t="s">
        <v>180</v>
      </c>
      <c r="I64" s="62"/>
      <c r="J64" s="62"/>
      <c r="K64" s="62"/>
      <c r="L64" s="38" t="s">
        <v>117</v>
      </c>
      <c r="M64" s="38"/>
      <c r="N64" s="38"/>
    </row>
    <row r="65" spans="2:14" ht="21" customHeight="1" x14ac:dyDescent="0.25">
      <c r="B65" s="46"/>
      <c r="C65" s="46"/>
      <c r="D65" s="46"/>
      <c r="E65" s="46"/>
      <c r="F65" s="46"/>
      <c r="G65" s="35" t="s">
        <v>107</v>
      </c>
      <c r="H65" s="48" t="s">
        <v>181</v>
      </c>
      <c r="I65" s="48"/>
      <c r="J65" s="48"/>
      <c r="K65" s="48"/>
      <c r="L65" s="2"/>
      <c r="M65" s="2" t="s">
        <v>117</v>
      </c>
      <c r="N65" s="2"/>
    </row>
    <row r="66" spans="2:14" ht="21" customHeight="1" thickBot="1" x14ac:dyDescent="0.3">
      <c r="B66" s="47"/>
      <c r="C66" s="47"/>
      <c r="D66" s="47"/>
      <c r="E66" s="47"/>
      <c r="F66" s="47"/>
      <c r="G66" s="36" t="s">
        <v>110</v>
      </c>
      <c r="H66" s="49" t="s">
        <v>182</v>
      </c>
      <c r="I66" s="49"/>
      <c r="J66" s="49"/>
      <c r="K66" s="49"/>
      <c r="L66" s="3"/>
      <c r="M66" s="3"/>
      <c r="N66" s="3" t="s">
        <v>117</v>
      </c>
    </row>
    <row r="67" spans="2:14" ht="21" customHeight="1" x14ac:dyDescent="0.25">
      <c r="B67" s="61" t="s">
        <v>76</v>
      </c>
      <c r="C67" s="61"/>
      <c r="D67" s="61"/>
      <c r="E67" s="61"/>
      <c r="F67" s="61"/>
      <c r="G67" s="37" t="s">
        <v>109</v>
      </c>
      <c r="H67" s="62" t="s">
        <v>177</v>
      </c>
      <c r="I67" s="62"/>
      <c r="J67" s="62"/>
      <c r="K67" s="62"/>
      <c r="L67" s="38" t="s">
        <v>117</v>
      </c>
      <c r="M67" s="38"/>
      <c r="N67" s="38"/>
    </row>
    <row r="68" spans="2:14" ht="21" customHeight="1" x14ac:dyDescent="0.25">
      <c r="B68" s="46"/>
      <c r="C68" s="46"/>
      <c r="D68" s="46"/>
      <c r="E68" s="46"/>
      <c r="F68" s="46"/>
      <c r="G68" s="35" t="s">
        <v>104</v>
      </c>
      <c r="H68" s="48" t="s">
        <v>178</v>
      </c>
      <c r="I68" s="48"/>
      <c r="J68" s="48"/>
      <c r="K68" s="48"/>
      <c r="L68" s="2"/>
      <c r="M68" s="2" t="s">
        <v>117</v>
      </c>
      <c r="N68" s="2"/>
    </row>
    <row r="69" spans="2:14" ht="21" customHeight="1" thickBot="1" x14ac:dyDescent="0.3">
      <c r="B69" s="47"/>
      <c r="C69" s="47"/>
      <c r="D69" s="47"/>
      <c r="E69" s="47"/>
      <c r="F69" s="47"/>
      <c r="G69" s="36"/>
      <c r="H69" s="49"/>
      <c r="I69" s="49"/>
      <c r="J69" s="49"/>
      <c r="K69" s="49"/>
      <c r="L69" s="3"/>
      <c r="M69" s="3"/>
      <c r="N69" s="3"/>
    </row>
    <row r="70" spans="2:14" ht="21" customHeight="1" x14ac:dyDescent="0.25">
      <c r="B70" s="61" t="s">
        <v>77</v>
      </c>
      <c r="C70" s="61"/>
      <c r="D70" s="61"/>
      <c r="E70" s="61"/>
      <c r="F70" s="61"/>
      <c r="G70" s="37" t="s">
        <v>106</v>
      </c>
      <c r="H70" s="62" t="s">
        <v>206</v>
      </c>
      <c r="I70" s="62"/>
      <c r="J70" s="62"/>
      <c r="K70" s="62"/>
      <c r="L70" s="38" t="s">
        <v>117</v>
      </c>
      <c r="M70" s="38"/>
      <c r="N70" s="38"/>
    </row>
    <row r="71" spans="2:14" ht="21" customHeight="1" x14ac:dyDescent="0.25">
      <c r="B71" s="46"/>
      <c r="C71" s="46"/>
      <c r="D71" s="46"/>
      <c r="E71" s="46"/>
      <c r="F71" s="46"/>
      <c r="G71" s="35" t="s">
        <v>107</v>
      </c>
      <c r="H71" s="48" t="s">
        <v>179</v>
      </c>
      <c r="I71" s="48"/>
      <c r="J71" s="48"/>
      <c r="K71" s="48"/>
      <c r="L71" s="2"/>
      <c r="M71" s="2" t="s">
        <v>117</v>
      </c>
      <c r="N71" s="2"/>
    </row>
    <row r="72" spans="2:14" ht="21" customHeight="1" thickBot="1" x14ac:dyDescent="0.3">
      <c r="B72" s="47"/>
      <c r="C72" s="47"/>
      <c r="D72" s="47"/>
      <c r="E72" s="47"/>
      <c r="F72" s="47"/>
      <c r="G72" s="36"/>
      <c r="H72" s="49"/>
      <c r="I72" s="49"/>
      <c r="J72" s="49"/>
      <c r="K72" s="49"/>
      <c r="L72" s="3"/>
      <c r="M72" s="3"/>
      <c r="N72" s="3"/>
    </row>
    <row r="73" spans="2:14" ht="21" customHeight="1" x14ac:dyDescent="0.25">
      <c r="B73" s="61" t="s">
        <v>78</v>
      </c>
      <c r="C73" s="61"/>
      <c r="D73" s="61"/>
      <c r="E73" s="61"/>
      <c r="F73" s="61"/>
      <c r="G73" s="37" t="s">
        <v>107</v>
      </c>
      <c r="H73" s="62" t="s">
        <v>192</v>
      </c>
      <c r="I73" s="62"/>
      <c r="J73" s="62"/>
      <c r="K73" s="62"/>
      <c r="L73" s="38" t="s">
        <v>117</v>
      </c>
      <c r="M73" s="38"/>
      <c r="N73" s="38"/>
    </row>
    <row r="74" spans="2:14" ht="21" customHeight="1" x14ac:dyDescent="0.25">
      <c r="B74" s="46"/>
      <c r="C74" s="46"/>
      <c r="D74" s="46"/>
      <c r="E74" s="46"/>
      <c r="F74" s="46"/>
      <c r="G74" s="35" t="s">
        <v>96</v>
      </c>
      <c r="H74" s="48" t="s">
        <v>193</v>
      </c>
      <c r="I74" s="48"/>
      <c r="J74" s="48"/>
      <c r="K74" s="48"/>
      <c r="L74" s="2"/>
      <c r="M74" s="2" t="s">
        <v>117</v>
      </c>
      <c r="N74" s="2"/>
    </row>
    <row r="75" spans="2:14" ht="21" customHeight="1" x14ac:dyDescent="0.25">
      <c r="B75" s="46"/>
      <c r="C75" s="46"/>
      <c r="D75" s="46"/>
      <c r="E75" s="46"/>
      <c r="F75" s="46"/>
      <c r="G75" s="35" t="s">
        <v>94</v>
      </c>
      <c r="H75" s="48" t="s">
        <v>243</v>
      </c>
      <c r="I75" s="48"/>
      <c r="J75" s="48"/>
      <c r="K75" s="48"/>
      <c r="L75" s="2"/>
      <c r="M75" s="2"/>
      <c r="N75" s="2" t="s">
        <v>117</v>
      </c>
    </row>
    <row r="76" spans="2:14" ht="21" customHeight="1" thickBot="1" x14ac:dyDescent="0.3">
      <c r="B76" s="47"/>
      <c r="C76" s="47"/>
      <c r="D76" s="47"/>
      <c r="E76" s="47"/>
      <c r="F76" s="47"/>
      <c r="G76" s="36" t="s">
        <v>113</v>
      </c>
      <c r="H76" s="49" t="s">
        <v>194</v>
      </c>
      <c r="I76" s="49"/>
      <c r="J76" s="49"/>
      <c r="K76" s="49"/>
      <c r="L76" s="3"/>
      <c r="M76" s="3"/>
      <c r="N76" s="3" t="s">
        <v>117</v>
      </c>
    </row>
    <row r="77" spans="2:14" ht="21" customHeight="1" x14ac:dyDescent="0.25">
      <c r="B77" s="61" t="s">
        <v>79</v>
      </c>
      <c r="C77" s="61"/>
      <c r="D77" s="61"/>
      <c r="E77" s="61"/>
      <c r="F77" s="61"/>
      <c r="G77" s="37" t="s">
        <v>109</v>
      </c>
      <c r="H77" s="62" t="s">
        <v>183</v>
      </c>
      <c r="I77" s="62"/>
      <c r="J77" s="62"/>
      <c r="K77" s="62"/>
      <c r="L77" s="38" t="s">
        <v>117</v>
      </c>
      <c r="M77" s="38"/>
      <c r="N77" s="38"/>
    </row>
    <row r="78" spans="2:14" ht="21" customHeight="1" x14ac:dyDescent="0.25">
      <c r="B78" s="46"/>
      <c r="C78" s="46"/>
      <c r="D78" s="46"/>
      <c r="E78" s="46"/>
      <c r="F78" s="46"/>
      <c r="G78" s="35" t="s">
        <v>106</v>
      </c>
      <c r="H78" s="48" t="s">
        <v>184</v>
      </c>
      <c r="I78" s="48"/>
      <c r="J78" s="48"/>
      <c r="K78" s="48"/>
      <c r="L78" s="2"/>
      <c r="M78" s="2" t="s">
        <v>117</v>
      </c>
      <c r="N78" s="2"/>
    </row>
    <row r="79" spans="2:14" ht="21" customHeight="1" thickBot="1" x14ac:dyDescent="0.3">
      <c r="B79" s="47"/>
      <c r="C79" s="47"/>
      <c r="D79" s="47"/>
      <c r="E79" s="47"/>
      <c r="F79" s="47"/>
      <c r="G79" s="36"/>
      <c r="H79" s="49"/>
      <c r="I79" s="49"/>
      <c r="J79" s="49"/>
      <c r="K79" s="49"/>
      <c r="L79" s="3"/>
      <c r="M79" s="3"/>
      <c r="N79" s="3"/>
    </row>
    <row r="80" spans="2:14" ht="21" customHeight="1" x14ac:dyDescent="0.25">
      <c r="B80" s="61" t="s">
        <v>80</v>
      </c>
      <c r="C80" s="61"/>
      <c r="D80" s="61"/>
      <c r="E80" s="61"/>
      <c r="F80" s="61"/>
      <c r="G80" s="37" t="s">
        <v>102</v>
      </c>
      <c r="H80" s="62" t="s">
        <v>126</v>
      </c>
      <c r="I80" s="62"/>
      <c r="J80" s="62"/>
      <c r="K80" s="62"/>
      <c r="L80" s="38" t="s">
        <v>117</v>
      </c>
      <c r="M80" s="38"/>
      <c r="N80" s="38"/>
    </row>
    <row r="81" spans="2:14" ht="21" customHeight="1" x14ac:dyDescent="0.25">
      <c r="B81" s="46"/>
      <c r="C81" s="46"/>
      <c r="D81" s="46"/>
      <c r="E81" s="46"/>
      <c r="F81" s="46"/>
      <c r="G81" s="35" t="s">
        <v>112</v>
      </c>
      <c r="H81" s="48" t="s">
        <v>188</v>
      </c>
      <c r="I81" s="48"/>
      <c r="J81" s="48"/>
      <c r="K81" s="48"/>
      <c r="L81" s="2"/>
      <c r="M81" s="2" t="s">
        <v>117</v>
      </c>
      <c r="N81" s="2"/>
    </row>
    <row r="82" spans="2:14" ht="21" customHeight="1" thickBot="1" x14ac:dyDescent="0.3">
      <c r="B82" s="47"/>
      <c r="C82" s="47"/>
      <c r="D82" s="47"/>
      <c r="E82" s="47"/>
      <c r="F82" s="47"/>
      <c r="G82" s="36"/>
      <c r="H82" s="49"/>
      <c r="I82" s="49"/>
      <c r="J82" s="49"/>
      <c r="K82" s="49"/>
      <c r="L82" s="3"/>
      <c r="M82" s="3"/>
      <c r="N82" s="3"/>
    </row>
    <row r="83" spans="2:14" ht="21" customHeight="1" x14ac:dyDescent="0.25">
      <c r="B83" s="61" t="s">
        <v>81</v>
      </c>
      <c r="C83" s="61"/>
      <c r="D83" s="61"/>
      <c r="E83" s="61"/>
      <c r="F83" s="61"/>
      <c r="G83" s="37" t="s">
        <v>106</v>
      </c>
      <c r="H83" s="62" t="s">
        <v>195</v>
      </c>
      <c r="I83" s="62"/>
      <c r="J83" s="62"/>
      <c r="K83" s="62"/>
      <c r="L83" s="38" t="s">
        <v>117</v>
      </c>
      <c r="M83" s="38"/>
      <c r="N83" s="38"/>
    </row>
    <row r="84" spans="2:14" ht="21" customHeight="1" x14ac:dyDescent="0.25">
      <c r="B84" s="46"/>
      <c r="C84" s="46"/>
      <c r="D84" s="46"/>
      <c r="E84" s="46"/>
      <c r="F84" s="46"/>
      <c r="G84" s="35" t="s">
        <v>96</v>
      </c>
      <c r="H84" s="48" t="s">
        <v>196</v>
      </c>
      <c r="I84" s="48"/>
      <c r="J84" s="48"/>
      <c r="K84" s="48"/>
      <c r="L84" s="2"/>
      <c r="M84" s="2" t="s">
        <v>117</v>
      </c>
      <c r="N84" s="2"/>
    </row>
    <row r="85" spans="2:14" ht="21" customHeight="1" thickBot="1" x14ac:dyDescent="0.3">
      <c r="B85" s="47"/>
      <c r="C85" s="47"/>
      <c r="D85" s="47"/>
      <c r="E85" s="47"/>
      <c r="F85" s="47"/>
      <c r="G85" s="36" t="s">
        <v>112</v>
      </c>
      <c r="H85" s="49" t="s">
        <v>197</v>
      </c>
      <c r="I85" s="49"/>
      <c r="J85" s="49"/>
      <c r="K85" s="49"/>
      <c r="L85" s="3"/>
      <c r="M85" s="3"/>
      <c r="N85" s="3" t="s">
        <v>117</v>
      </c>
    </row>
    <row r="86" spans="2:14" ht="21" customHeight="1" x14ac:dyDescent="0.25">
      <c r="B86" s="61" t="s">
        <v>82</v>
      </c>
      <c r="C86" s="61"/>
      <c r="D86" s="61"/>
      <c r="E86" s="61"/>
      <c r="F86" s="61"/>
      <c r="G86" s="37" t="s">
        <v>106</v>
      </c>
      <c r="H86" s="62" t="s">
        <v>216</v>
      </c>
      <c r="I86" s="62"/>
      <c r="J86" s="62"/>
      <c r="K86" s="62"/>
      <c r="L86" s="38" t="s">
        <v>117</v>
      </c>
      <c r="M86" s="38"/>
      <c r="N86" s="38"/>
    </row>
    <row r="87" spans="2:14" ht="21" customHeight="1" x14ac:dyDescent="0.25">
      <c r="B87" s="46"/>
      <c r="C87" s="46"/>
      <c r="D87" s="46"/>
      <c r="E87" s="46"/>
      <c r="F87" s="46"/>
      <c r="G87" s="35" t="s">
        <v>110</v>
      </c>
      <c r="H87" s="48" t="s">
        <v>217</v>
      </c>
      <c r="I87" s="48"/>
      <c r="J87" s="48"/>
      <c r="K87" s="48"/>
      <c r="L87" s="2"/>
      <c r="M87" s="2" t="s">
        <v>117</v>
      </c>
      <c r="N87" s="2"/>
    </row>
    <row r="88" spans="2:14" ht="21" customHeight="1" thickBot="1" x14ac:dyDescent="0.3">
      <c r="B88" s="47"/>
      <c r="C88" s="47"/>
      <c r="D88" s="47"/>
      <c r="E88" s="47"/>
      <c r="F88" s="47"/>
      <c r="G88" s="36" t="s">
        <v>94</v>
      </c>
      <c r="H88" s="49" t="s">
        <v>218</v>
      </c>
      <c r="I88" s="49"/>
      <c r="J88" s="49"/>
      <c r="K88" s="49"/>
      <c r="L88" s="3"/>
      <c r="M88" s="3"/>
      <c r="N88" s="3" t="s">
        <v>117</v>
      </c>
    </row>
    <row r="89" spans="2:14" ht="21" customHeight="1" x14ac:dyDescent="0.25">
      <c r="B89" s="61" t="s">
        <v>83</v>
      </c>
      <c r="C89" s="61"/>
      <c r="D89" s="61"/>
      <c r="E89" s="61"/>
      <c r="F89" s="61"/>
      <c r="G89" s="37" t="s">
        <v>104</v>
      </c>
      <c r="H89" s="62" t="s">
        <v>189</v>
      </c>
      <c r="I89" s="62"/>
      <c r="J89" s="62"/>
      <c r="K89" s="62"/>
      <c r="L89" s="38" t="s">
        <v>117</v>
      </c>
      <c r="M89" s="38"/>
      <c r="N89" s="38"/>
    </row>
    <row r="90" spans="2:14" ht="21" customHeight="1" x14ac:dyDescent="0.25">
      <c r="B90" s="46"/>
      <c r="C90" s="46"/>
      <c r="D90" s="46"/>
      <c r="E90" s="46"/>
      <c r="F90" s="46"/>
      <c r="G90" s="35" t="s">
        <v>96</v>
      </c>
      <c r="H90" s="48" t="s">
        <v>190</v>
      </c>
      <c r="I90" s="48"/>
      <c r="J90" s="48"/>
      <c r="K90" s="48"/>
      <c r="L90" s="2"/>
      <c r="M90" s="2" t="s">
        <v>117</v>
      </c>
      <c r="N90" s="2"/>
    </row>
    <row r="91" spans="2:14" ht="21" customHeight="1" thickBot="1" x14ac:dyDescent="0.3">
      <c r="B91" s="47"/>
      <c r="C91" s="47"/>
      <c r="D91" s="47"/>
      <c r="E91" s="47"/>
      <c r="F91" s="47"/>
      <c r="G91" s="36" t="s">
        <v>106</v>
      </c>
      <c r="H91" s="49" t="s">
        <v>191</v>
      </c>
      <c r="I91" s="49"/>
      <c r="J91" s="49"/>
      <c r="K91" s="49"/>
      <c r="L91" s="3"/>
      <c r="M91" s="3"/>
      <c r="N91" s="3" t="s">
        <v>117</v>
      </c>
    </row>
    <row r="92" spans="2:14" ht="21" customHeight="1" x14ac:dyDescent="0.25">
      <c r="B92" s="61" t="s">
        <v>84</v>
      </c>
      <c r="C92" s="61"/>
      <c r="D92" s="61"/>
      <c r="E92" s="61"/>
      <c r="F92" s="61"/>
      <c r="G92" s="37" t="s">
        <v>104</v>
      </c>
      <c r="H92" s="62" t="s">
        <v>219</v>
      </c>
      <c r="I92" s="62"/>
      <c r="J92" s="62"/>
      <c r="K92" s="62"/>
      <c r="L92" s="38" t="s">
        <v>117</v>
      </c>
      <c r="M92" s="38"/>
      <c r="N92" s="38"/>
    </row>
    <row r="93" spans="2:14" ht="21" customHeight="1" x14ac:dyDescent="0.25">
      <c r="B93" s="46"/>
      <c r="C93" s="46"/>
      <c r="D93" s="46"/>
      <c r="E93" s="46"/>
      <c r="F93" s="46"/>
      <c r="G93" s="35" t="s">
        <v>101</v>
      </c>
      <c r="H93" s="48" t="s">
        <v>141</v>
      </c>
      <c r="I93" s="48"/>
      <c r="J93" s="48"/>
      <c r="K93" s="48"/>
      <c r="L93" s="2"/>
      <c r="M93" s="2" t="s">
        <v>117</v>
      </c>
      <c r="N93" s="2"/>
    </row>
    <row r="94" spans="2:14" ht="21" customHeight="1" thickBot="1" x14ac:dyDescent="0.3">
      <c r="B94" s="47"/>
      <c r="C94" s="47"/>
      <c r="D94" s="47"/>
      <c r="E94" s="47"/>
      <c r="F94" s="47"/>
      <c r="G94" s="36" t="s">
        <v>109</v>
      </c>
      <c r="H94" s="49" t="s">
        <v>220</v>
      </c>
      <c r="I94" s="49"/>
      <c r="J94" s="49"/>
      <c r="K94" s="49"/>
      <c r="L94" s="3"/>
      <c r="M94" s="3"/>
      <c r="N94" s="3" t="s">
        <v>117</v>
      </c>
    </row>
    <row r="95" spans="2:14" ht="21" customHeight="1" x14ac:dyDescent="0.25">
      <c r="B95" s="61" t="s">
        <v>85</v>
      </c>
      <c r="C95" s="61"/>
      <c r="D95" s="61"/>
      <c r="E95" s="61"/>
      <c r="F95" s="61"/>
      <c r="G95" s="37" t="s">
        <v>96</v>
      </c>
      <c r="H95" s="62" t="s">
        <v>222</v>
      </c>
      <c r="I95" s="62"/>
      <c r="J95" s="62"/>
      <c r="K95" s="62"/>
      <c r="L95" s="38" t="s">
        <v>117</v>
      </c>
      <c r="M95" s="38"/>
      <c r="N95" s="38"/>
    </row>
    <row r="96" spans="2:14" ht="21" customHeight="1" x14ac:dyDescent="0.25">
      <c r="B96" s="46"/>
      <c r="C96" s="46"/>
      <c r="D96" s="46"/>
      <c r="E96" s="46"/>
      <c r="F96" s="46"/>
      <c r="G96" s="35" t="s">
        <v>109</v>
      </c>
      <c r="H96" s="48" t="s">
        <v>223</v>
      </c>
      <c r="I96" s="48"/>
      <c r="J96" s="48"/>
      <c r="K96" s="48"/>
      <c r="L96" s="2"/>
      <c r="M96" s="2" t="s">
        <v>117</v>
      </c>
      <c r="N96" s="2"/>
    </row>
    <row r="97" spans="2:14" ht="21" customHeight="1" thickBot="1" x14ac:dyDescent="0.3">
      <c r="B97" s="47"/>
      <c r="C97" s="47"/>
      <c r="D97" s="47"/>
      <c r="E97" s="47"/>
      <c r="F97" s="47"/>
      <c r="G97" s="36" t="s">
        <v>112</v>
      </c>
      <c r="H97" s="49" t="s">
        <v>224</v>
      </c>
      <c r="I97" s="49"/>
      <c r="J97" s="49"/>
      <c r="K97" s="49"/>
      <c r="L97" s="3"/>
      <c r="M97" s="3"/>
      <c r="N97" s="3" t="s">
        <v>117</v>
      </c>
    </row>
    <row r="98" spans="2:14" ht="21" customHeight="1" x14ac:dyDescent="0.25">
      <c r="B98" s="61" t="s">
        <v>86</v>
      </c>
      <c r="C98" s="61"/>
      <c r="D98" s="61"/>
      <c r="E98" s="61"/>
      <c r="F98" s="61"/>
      <c r="G98" s="37" t="s">
        <v>102</v>
      </c>
      <c r="H98" s="62" t="s">
        <v>148</v>
      </c>
      <c r="I98" s="62"/>
      <c r="J98" s="62"/>
      <c r="K98" s="62"/>
      <c r="L98" s="38" t="s">
        <v>117</v>
      </c>
      <c r="M98" s="38"/>
      <c r="N98" s="38"/>
    </row>
    <row r="99" spans="2:14" ht="21" customHeight="1" x14ac:dyDescent="0.25">
      <c r="B99" s="46"/>
      <c r="C99" s="46"/>
      <c r="D99" s="46"/>
      <c r="E99" s="46"/>
      <c r="F99" s="46"/>
      <c r="G99" s="35" t="s">
        <v>112</v>
      </c>
      <c r="H99" s="48" t="s">
        <v>221</v>
      </c>
      <c r="I99" s="48"/>
      <c r="J99" s="48"/>
      <c r="K99" s="48"/>
      <c r="L99" s="2"/>
      <c r="M99" s="2" t="s">
        <v>117</v>
      </c>
      <c r="N99" s="2"/>
    </row>
    <row r="100" spans="2:14" ht="21" customHeight="1" thickBot="1" x14ac:dyDescent="0.3">
      <c r="B100" s="47"/>
      <c r="C100" s="47"/>
      <c r="D100" s="47"/>
      <c r="E100" s="47"/>
      <c r="F100" s="47"/>
      <c r="G100" s="36"/>
      <c r="H100" s="49"/>
      <c r="I100" s="49"/>
      <c r="J100" s="49"/>
      <c r="K100" s="49"/>
      <c r="L100" s="3"/>
      <c r="M100" s="3"/>
      <c r="N100" s="3"/>
    </row>
    <row r="101" spans="2:14" ht="21" customHeight="1" x14ac:dyDescent="0.25">
      <c r="B101" s="61" t="s">
        <v>87</v>
      </c>
      <c r="C101" s="61"/>
      <c r="D101" s="61"/>
      <c r="E101" s="61"/>
      <c r="F101" s="61"/>
      <c r="G101" s="37" t="s">
        <v>109</v>
      </c>
      <c r="H101" s="62" t="s">
        <v>177</v>
      </c>
      <c r="I101" s="62"/>
      <c r="J101" s="62"/>
      <c r="K101" s="62"/>
      <c r="L101" s="38" t="s">
        <v>117</v>
      </c>
      <c r="M101" s="38"/>
      <c r="N101" s="38"/>
    </row>
    <row r="102" spans="2:14" ht="21" customHeight="1" x14ac:dyDescent="0.25">
      <c r="B102" s="46"/>
      <c r="C102" s="46"/>
      <c r="D102" s="46"/>
      <c r="E102" s="46"/>
      <c r="F102" s="46"/>
      <c r="G102" s="35" t="s">
        <v>109</v>
      </c>
      <c r="H102" s="48" t="s">
        <v>180</v>
      </c>
      <c r="I102" s="48"/>
      <c r="J102" s="48"/>
      <c r="K102" s="48"/>
      <c r="L102" s="2"/>
      <c r="M102" s="2" t="s">
        <v>117</v>
      </c>
      <c r="N102" s="2"/>
    </row>
    <row r="103" spans="2:14" ht="21" customHeight="1" x14ac:dyDescent="0.25">
      <c r="B103" s="46"/>
      <c r="C103" s="46"/>
      <c r="D103" s="46"/>
      <c r="E103" s="46"/>
      <c r="F103" s="46"/>
      <c r="G103" s="35" t="s">
        <v>111</v>
      </c>
      <c r="H103" s="48" t="s">
        <v>135</v>
      </c>
      <c r="I103" s="48"/>
      <c r="J103" s="48"/>
      <c r="K103" s="48"/>
      <c r="L103" s="2"/>
      <c r="M103" s="2"/>
      <c r="N103" s="2" t="s">
        <v>117</v>
      </c>
    </row>
    <row r="104" spans="2:14" ht="21" customHeight="1" thickBot="1" x14ac:dyDescent="0.3">
      <c r="B104" s="47"/>
      <c r="C104" s="47"/>
      <c r="D104" s="47"/>
      <c r="E104" s="47"/>
      <c r="F104" s="47"/>
      <c r="G104" s="36" t="s">
        <v>110</v>
      </c>
      <c r="H104" s="49" t="s">
        <v>182</v>
      </c>
      <c r="I104" s="49"/>
      <c r="J104" s="49"/>
      <c r="K104" s="49"/>
      <c r="L104" s="3"/>
      <c r="M104" s="3"/>
      <c r="N104" s="3" t="s">
        <v>117</v>
      </c>
    </row>
    <row r="105" spans="2:14" ht="21" customHeight="1" x14ac:dyDescent="0.25">
      <c r="B105" s="61" t="s">
        <v>88</v>
      </c>
      <c r="C105" s="61"/>
      <c r="D105" s="61"/>
      <c r="E105" s="61"/>
      <c r="F105" s="61"/>
      <c r="G105" s="37" t="s">
        <v>103</v>
      </c>
      <c r="H105" s="62" t="s">
        <v>127</v>
      </c>
      <c r="I105" s="62"/>
      <c r="J105" s="62"/>
      <c r="K105" s="62"/>
      <c r="L105" s="38" t="s">
        <v>117</v>
      </c>
      <c r="M105" s="38"/>
      <c r="N105" s="38"/>
    </row>
    <row r="106" spans="2:14" ht="21" customHeight="1" x14ac:dyDescent="0.25">
      <c r="B106" s="46"/>
      <c r="C106" s="46"/>
      <c r="D106" s="46"/>
      <c r="E106" s="46"/>
      <c r="F106" s="46"/>
      <c r="G106" s="35" t="s">
        <v>108</v>
      </c>
      <c r="H106" s="48" t="s">
        <v>239</v>
      </c>
      <c r="I106" s="48"/>
      <c r="J106" s="48"/>
      <c r="K106" s="48"/>
      <c r="L106" s="2"/>
      <c r="M106" s="2" t="s">
        <v>117</v>
      </c>
      <c r="N106" s="2"/>
    </row>
    <row r="107" spans="2:14" ht="21" customHeight="1" thickBot="1" x14ac:dyDescent="0.3">
      <c r="B107" s="47"/>
      <c r="C107" s="47"/>
      <c r="D107" s="47"/>
      <c r="E107" s="47"/>
      <c r="F107" s="47"/>
      <c r="G107" s="36"/>
      <c r="H107" s="49"/>
      <c r="I107" s="49"/>
      <c r="J107" s="49"/>
      <c r="K107" s="49"/>
      <c r="L107" s="3"/>
      <c r="M107" s="3"/>
      <c r="N107" s="3"/>
    </row>
    <row r="108" spans="2:14" ht="21" customHeight="1" x14ac:dyDescent="0.25">
      <c r="B108" s="61" t="s">
        <v>89</v>
      </c>
      <c r="C108" s="61"/>
      <c r="D108" s="61"/>
      <c r="E108" s="61"/>
      <c r="F108" s="61"/>
      <c r="G108" s="37" t="s">
        <v>96</v>
      </c>
      <c r="H108" s="62" t="s">
        <v>193</v>
      </c>
      <c r="I108" s="62"/>
      <c r="J108" s="62"/>
      <c r="K108" s="62"/>
      <c r="L108" s="38" t="s">
        <v>117</v>
      </c>
      <c r="M108" s="38"/>
      <c r="N108" s="38"/>
    </row>
    <row r="109" spans="2:14" ht="21" customHeight="1" x14ac:dyDescent="0.25">
      <c r="B109" s="46"/>
      <c r="C109" s="46"/>
      <c r="D109" s="46"/>
      <c r="E109" s="46"/>
      <c r="F109" s="46"/>
      <c r="G109" s="35"/>
      <c r="H109" s="48"/>
      <c r="I109" s="48"/>
      <c r="J109" s="48"/>
      <c r="K109" s="48"/>
      <c r="L109" s="2"/>
      <c r="M109" s="2"/>
      <c r="N109" s="2"/>
    </row>
    <row r="110" spans="2:14" ht="21" customHeight="1" thickBot="1" x14ac:dyDescent="0.3">
      <c r="B110" s="47"/>
      <c r="C110" s="47"/>
      <c r="D110" s="47"/>
      <c r="E110" s="47"/>
      <c r="F110" s="47"/>
      <c r="G110" s="36"/>
      <c r="H110" s="49"/>
      <c r="I110" s="49"/>
      <c r="J110" s="49"/>
      <c r="K110" s="49"/>
      <c r="L110" s="3"/>
      <c r="M110" s="3"/>
      <c r="N110" s="3"/>
    </row>
    <row r="111" spans="2:14" ht="21" customHeight="1" x14ac:dyDescent="0.25">
      <c r="B111" s="61" t="s">
        <v>90</v>
      </c>
      <c r="C111" s="61"/>
      <c r="D111" s="61"/>
      <c r="E111" s="61"/>
      <c r="F111" s="61"/>
      <c r="G111" s="37" t="s">
        <v>102</v>
      </c>
      <c r="H111" s="62" t="s">
        <v>148</v>
      </c>
      <c r="I111" s="62"/>
      <c r="J111" s="62"/>
      <c r="K111" s="62"/>
      <c r="L111" s="38" t="s">
        <v>117</v>
      </c>
      <c r="M111" s="38"/>
      <c r="N111" s="38"/>
    </row>
    <row r="112" spans="2:14" ht="21" customHeight="1" x14ac:dyDescent="0.25">
      <c r="B112" s="46"/>
      <c r="C112" s="46"/>
      <c r="D112" s="46"/>
      <c r="E112" s="46"/>
      <c r="F112" s="46"/>
      <c r="G112" s="35" t="s">
        <v>102</v>
      </c>
      <c r="H112" s="48" t="s">
        <v>126</v>
      </c>
      <c r="I112" s="48"/>
      <c r="J112" s="48"/>
      <c r="K112" s="48"/>
      <c r="L112" s="2"/>
      <c r="M112" s="2" t="s">
        <v>117</v>
      </c>
      <c r="N112" s="2"/>
    </row>
    <row r="113" spans="2:14" ht="21" customHeight="1" thickBot="1" x14ac:dyDescent="0.3">
      <c r="B113" s="47"/>
      <c r="C113" s="47"/>
      <c r="D113" s="47"/>
      <c r="E113" s="47"/>
      <c r="F113" s="47"/>
      <c r="G113" s="36" t="s">
        <v>96</v>
      </c>
      <c r="H113" s="49" t="s">
        <v>196</v>
      </c>
      <c r="I113" s="49"/>
      <c r="J113" s="49"/>
      <c r="K113" s="49"/>
      <c r="L113" s="3"/>
      <c r="M113" s="3"/>
      <c r="N113" s="3" t="s">
        <v>117</v>
      </c>
    </row>
    <row r="114" spans="2:14" ht="21" customHeight="1" x14ac:dyDescent="0.25">
      <c r="B114" s="61" t="s">
        <v>91</v>
      </c>
      <c r="C114" s="61"/>
      <c r="D114" s="61"/>
      <c r="E114" s="61"/>
      <c r="F114" s="61"/>
      <c r="G114" s="37" t="s">
        <v>96</v>
      </c>
      <c r="H114" s="62" t="s">
        <v>190</v>
      </c>
      <c r="I114" s="62"/>
      <c r="J114" s="62"/>
      <c r="K114" s="62"/>
      <c r="L114" s="38" t="s">
        <v>117</v>
      </c>
      <c r="M114" s="38"/>
      <c r="N114" s="38"/>
    </row>
    <row r="115" spans="2:14" ht="21" customHeight="1" x14ac:dyDescent="0.25">
      <c r="B115" s="46"/>
      <c r="C115" s="46"/>
      <c r="D115" s="46"/>
      <c r="E115" s="46"/>
      <c r="F115" s="46"/>
      <c r="G115" s="35" t="s">
        <v>109</v>
      </c>
      <c r="H115" s="48" t="s">
        <v>220</v>
      </c>
      <c r="I115" s="48"/>
      <c r="J115" s="48"/>
      <c r="K115" s="48"/>
      <c r="L115" s="2"/>
      <c r="M115" s="2" t="s">
        <v>117</v>
      </c>
      <c r="N115" s="2"/>
    </row>
    <row r="116" spans="2:14" ht="21" customHeight="1" thickBot="1" x14ac:dyDescent="0.3">
      <c r="B116" s="47"/>
      <c r="C116" s="47"/>
      <c r="D116" s="47"/>
      <c r="E116" s="47"/>
      <c r="F116" s="47"/>
      <c r="G116" s="36" t="s">
        <v>115</v>
      </c>
      <c r="H116" s="49" t="s">
        <v>238</v>
      </c>
      <c r="I116" s="49"/>
      <c r="J116" s="49"/>
      <c r="K116" s="49"/>
      <c r="L116" s="3"/>
      <c r="M116" s="3"/>
      <c r="N116" s="3" t="s">
        <v>117</v>
      </c>
    </row>
    <row r="117" spans="2:14" ht="21" customHeight="1" x14ac:dyDescent="0.25">
      <c r="B117" s="61" t="s">
        <v>92</v>
      </c>
      <c r="C117" s="61"/>
      <c r="D117" s="61"/>
      <c r="E117" s="61"/>
      <c r="F117" s="61"/>
      <c r="G117" s="37" t="s">
        <v>104</v>
      </c>
      <c r="H117" s="62" t="s">
        <v>219</v>
      </c>
      <c r="I117" s="62"/>
      <c r="J117" s="62"/>
      <c r="K117" s="62"/>
      <c r="L117" s="38" t="s">
        <v>117</v>
      </c>
      <c r="M117" s="38"/>
      <c r="N117" s="38"/>
    </row>
    <row r="118" spans="2:14" ht="21" customHeight="1" x14ac:dyDescent="0.25">
      <c r="B118" s="46"/>
      <c r="C118" s="46"/>
      <c r="D118" s="46"/>
      <c r="E118" s="46"/>
      <c r="F118" s="46"/>
      <c r="G118" s="35" t="s">
        <v>109</v>
      </c>
      <c r="H118" s="48" t="s">
        <v>223</v>
      </c>
      <c r="I118" s="48"/>
      <c r="J118" s="48"/>
      <c r="K118" s="48"/>
      <c r="L118" s="2"/>
      <c r="M118" s="2" t="s">
        <v>117</v>
      </c>
      <c r="N118" s="2"/>
    </row>
    <row r="119" spans="2:14" ht="21" customHeight="1" x14ac:dyDescent="0.25">
      <c r="B119" s="46"/>
      <c r="C119" s="46"/>
      <c r="D119" s="46"/>
      <c r="E119" s="46"/>
      <c r="F119" s="46"/>
      <c r="G119" s="35" t="s">
        <v>115</v>
      </c>
      <c r="H119" s="48" t="s">
        <v>247</v>
      </c>
      <c r="I119" s="48"/>
      <c r="J119" s="48"/>
      <c r="K119" s="48"/>
      <c r="L119" s="2"/>
      <c r="M119" s="2"/>
      <c r="N119" s="2" t="s">
        <v>117</v>
      </c>
    </row>
    <row r="120" spans="2:14" ht="15.75" thickBot="1" x14ac:dyDescent="0.3">
      <c r="B120" s="47"/>
      <c r="C120" s="47"/>
      <c r="D120" s="47"/>
      <c r="E120" s="47"/>
      <c r="F120" s="47"/>
      <c r="G120" s="36" t="s">
        <v>96</v>
      </c>
      <c r="H120" s="49" t="s">
        <v>222</v>
      </c>
      <c r="I120" s="49"/>
      <c r="J120" s="49"/>
      <c r="K120" s="49"/>
      <c r="L120" s="3"/>
      <c r="M120" s="3"/>
      <c r="N120" s="3" t="s">
        <v>117</v>
      </c>
    </row>
    <row r="122" spans="2:14" x14ac:dyDescent="0.25">
      <c r="L122">
        <f>COUNTA(L3:L120)</f>
        <v>38</v>
      </c>
      <c r="M122">
        <f>COUNTA(M3:M120)</f>
        <v>37</v>
      </c>
      <c r="N122">
        <f>COUNTA(N3:N120)</f>
        <v>30</v>
      </c>
    </row>
    <row r="123" spans="2:14" x14ac:dyDescent="0.25">
      <c r="N123">
        <f>SUM(L122:N122)</f>
        <v>105</v>
      </c>
    </row>
  </sheetData>
  <autoFilter ref="B2:N120">
    <filterColumn colId="0" showButton="0"/>
    <filterColumn colId="1" showButton="0"/>
    <filterColumn colId="2" showButton="0"/>
    <filterColumn colId="3" showButton="0"/>
    <filterColumn colId="6" showButton="0"/>
    <filterColumn colId="7" showButton="0"/>
    <filterColumn colId="8" showButton="0"/>
  </autoFilter>
  <mergeCells count="159">
    <mergeCell ref="H118:K118"/>
    <mergeCell ref="H120:K120"/>
    <mergeCell ref="B105:F107"/>
    <mergeCell ref="H105:K105"/>
    <mergeCell ref="H106:K106"/>
    <mergeCell ref="H107:K107"/>
    <mergeCell ref="B108:F110"/>
    <mergeCell ref="H108:K108"/>
    <mergeCell ref="H109:K109"/>
    <mergeCell ref="H110:K110"/>
    <mergeCell ref="B111:F113"/>
    <mergeCell ref="H111:K111"/>
    <mergeCell ref="H112:K112"/>
    <mergeCell ref="H113:K113"/>
    <mergeCell ref="B117:F120"/>
    <mergeCell ref="H119:K119"/>
    <mergeCell ref="H102:K102"/>
    <mergeCell ref="H104:K104"/>
    <mergeCell ref="B101:F104"/>
    <mergeCell ref="H103:K103"/>
    <mergeCell ref="B114:F116"/>
    <mergeCell ref="H114:K114"/>
    <mergeCell ref="H115:K115"/>
    <mergeCell ref="H116:K116"/>
    <mergeCell ref="H117:K117"/>
    <mergeCell ref="B95:F97"/>
    <mergeCell ref="H95:K95"/>
    <mergeCell ref="H96:K96"/>
    <mergeCell ref="H97:K97"/>
    <mergeCell ref="B98:F100"/>
    <mergeCell ref="H98:K98"/>
    <mergeCell ref="H99:K99"/>
    <mergeCell ref="H100:K100"/>
    <mergeCell ref="H101:K101"/>
    <mergeCell ref="B86:F88"/>
    <mergeCell ref="H86:K86"/>
    <mergeCell ref="H87:K87"/>
    <mergeCell ref="H88:K88"/>
    <mergeCell ref="B89:F91"/>
    <mergeCell ref="H89:K89"/>
    <mergeCell ref="H90:K90"/>
    <mergeCell ref="H91:K91"/>
    <mergeCell ref="B92:F94"/>
    <mergeCell ref="H92:K92"/>
    <mergeCell ref="H93:K93"/>
    <mergeCell ref="H94:K94"/>
    <mergeCell ref="B1:N1"/>
    <mergeCell ref="B2:F2"/>
    <mergeCell ref="H2:K2"/>
    <mergeCell ref="B3:F5"/>
    <mergeCell ref="H3:K3"/>
    <mergeCell ref="H4:K4"/>
    <mergeCell ref="B83:F85"/>
    <mergeCell ref="H83:K83"/>
    <mergeCell ref="H84:K84"/>
    <mergeCell ref="H85:K85"/>
    <mergeCell ref="B12:F14"/>
    <mergeCell ref="B9:F11"/>
    <mergeCell ref="H9:K9"/>
    <mergeCell ref="H10:K10"/>
    <mergeCell ref="H11:K11"/>
    <mergeCell ref="H5:K5"/>
    <mergeCell ref="B6:F8"/>
    <mergeCell ref="H6:K6"/>
    <mergeCell ref="H7:K7"/>
    <mergeCell ref="H8:K8"/>
    <mergeCell ref="B18:F20"/>
    <mergeCell ref="H18:K18"/>
    <mergeCell ref="H19:K19"/>
    <mergeCell ref="H20:K20"/>
    <mergeCell ref="B15:F17"/>
    <mergeCell ref="H15:K15"/>
    <mergeCell ref="H16:K16"/>
    <mergeCell ref="H17:K17"/>
    <mergeCell ref="H12:K12"/>
    <mergeCell ref="H13:K13"/>
    <mergeCell ref="H14:K14"/>
    <mergeCell ref="B27:F29"/>
    <mergeCell ref="H27:K27"/>
    <mergeCell ref="H28:K28"/>
    <mergeCell ref="H29:K29"/>
    <mergeCell ref="B24:F26"/>
    <mergeCell ref="H24:K24"/>
    <mergeCell ref="H25:K25"/>
    <mergeCell ref="H26:K26"/>
    <mergeCell ref="B21:F23"/>
    <mergeCell ref="H21:K21"/>
    <mergeCell ref="H22:K22"/>
    <mergeCell ref="H23:K23"/>
    <mergeCell ref="B36:F38"/>
    <mergeCell ref="H36:K36"/>
    <mergeCell ref="H37:K37"/>
    <mergeCell ref="H38:K38"/>
    <mergeCell ref="B33:F35"/>
    <mergeCell ref="H33:K33"/>
    <mergeCell ref="H34:K34"/>
    <mergeCell ref="H35:K35"/>
    <mergeCell ref="B30:F32"/>
    <mergeCell ref="H30:K30"/>
    <mergeCell ref="H31:K31"/>
    <mergeCell ref="H32:K32"/>
    <mergeCell ref="B45:F47"/>
    <mergeCell ref="H45:K45"/>
    <mergeCell ref="H46:K46"/>
    <mergeCell ref="H47:K47"/>
    <mergeCell ref="B42:F44"/>
    <mergeCell ref="H42:K42"/>
    <mergeCell ref="H43:K43"/>
    <mergeCell ref="H44:K44"/>
    <mergeCell ref="B39:F41"/>
    <mergeCell ref="H39:K39"/>
    <mergeCell ref="H40:K40"/>
    <mergeCell ref="H41:K41"/>
    <mergeCell ref="B54:F57"/>
    <mergeCell ref="H54:K54"/>
    <mergeCell ref="H55:K55"/>
    <mergeCell ref="H57:K57"/>
    <mergeCell ref="B51:F53"/>
    <mergeCell ref="H51:K51"/>
    <mergeCell ref="H52:K52"/>
    <mergeCell ref="H53:K53"/>
    <mergeCell ref="B48:F50"/>
    <mergeCell ref="H48:K48"/>
    <mergeCell ref="H49:K49"/>
    <mergeCell ref="H50:K50"/>
    <mergeCell ref="H56:K56"/>
    <mergeCell ref="B61:F63"/>
    <mergeCell ref="H61:K61"/>
    <mergeCell ref="H62:K62"/>
    <mergeCell ref="H63:K63"/>
    <mergeCell ref="B58:F60"/>
    <mergeCell ref="H58:K58"/>
    <mergeCell ref="H59:K59"/>
    <mergeCell ref="H60:K60"/>
    <mergeCell ref="B70:F72"/>
    <mergeCell ref="H70:K70"/>
    <mergeCell ref="H71:K71"/>
    <mergeCell ref="H72:K72"/>
    <mergeCell ref="B67:F69"/>
    <mergeCell ref="H67:K67"/>
    <mergeCell ref="H68:K68"/>
    <mergeCell ref="H69:K69"/>
    <mergeCell ref="B64:F66"/>
    <mergeCell ref="H64:K64"/>
    <mergeCell ref="H65:K65"/>
    <mergeCell ref="H66:K66"/>
    <mergeCell ref="B80:F82"/>
    <mergeCell ref="H80:K80"/>
    <mergeCell ref="H81:K81"/>
    <mergeCell ref="H82:K82"/>
    <mergeCell ref="B77:F79"/>
    <mergeCell ref="H77:K77"/>
    <mergeCell ref="H78:K78"/>
    <mergeCell ref="H79:K79"/>
    <mergeCell ref="B73:F76"/>
    <mergeCell ref="H73:K73"/>
    <mergeCell ref="H74:K74"/>
    <mergeCell ref="H76:K76"/>
    <mergeCell ref="H75:K75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kluby!$B$2:$B$24</xm:f>
          </x14:formula1>
          <xm:sqref>G3:G120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workbookViewId="0">
      <selection activeCell="B1" sqref="B1:N1"/>
    </sheetView>
  </sheetViews>
  <sheetFormatPr defaultRowHeight="15" x14ac:dyDescent="0.25"/>
  <cols>
    <col min="1" max="1" width="5.7109375" customWidth="1"/>
    <col min="7" max="7" width="34.42578125" customWidth="1"/>
    <col min="12" max="12" width="9.85546875" bestFit="1" customWidth="1"/>
  </cols>
  <sheetData>
    <row r="1" spans="2:14" ht="45" customHeight="1" x14ac:dyDescent="0.25">
      <c r="B1" s="63" t="s">
        <v>37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ht="45" customHeight="1" x14ac:dyDescent="0.25">
      <c r="B2" s="45" t="s">
        <v>3</v>
      </c>
      <c r="C2" s="45"/>
      <c r="D2" s="45"/>
      <c r="E2" s="45"/>
      <c r="F2" s="45"/>
      <c r="G2" s="31" t="s">
        <v>4</v>
      </c>
      <c r="H2" s="45" t="s">
        <v>5</v>
      </c>
      <c r="I2" s="45"/>
      <c r="J2" s="45"/>
      <c r="K2" s="45"/>
      <c r="L2" s="32" t="s">
        <v>6</v>
      </c>
      <c r="M2" s="33" t="s">
        <v>7</v>
      </c>
      <c r="N2" s="34" t="s">
        <v>8</v>
      </c>
    </row>
    <row r="3" spans="2:14" ht="21" customHeight="1" x14ac:dyDescent="0.25">
      <c r="B3" s="46" t="s">
        <v>28</v>
      </c>
      <c r="C3" s="46"/>
      <c r="D3" s="46"/>
      <c r="E3" s="46"/>
      <c r="F3" s="46"/>
      <c r="G3" s="35" t="s">
        <v>111</v>
      </c>
      <c r="H3" s="48" t="s">
        <v>132</v>
      </c>
      <c r="I3" s="48"/>
      <c r="J3" s="48"/>
      <c r="K3" s="48"/>
      <c r="L3" s="2" t="s">
        <v>117</v>
      </c>
      <c r="M3" s="2"/>
      <c r="N3" s="2"/>
    </row>
    <row r="4" spans="2:14" ht="21" customHeight="1" x14ac:dyDescent="0.25">
      <c r="B4" s="46"/>
      <c r="C4" s="46"/>
      <c r="D4" s="46"/>
      <c r="E4" s="46"/>
      <c r="F4" s="46"/>
      <c r="G4" s="35" t="s">
        <v>103</v>
      </c>
      <c r="H4" s="48" t="s">
        <v>131</v>
      </c>
      <c r="I4" s="48"/>
      <c r="J4" s="48"/>
      <c r="K4" s="48"/>
      <c r="L4" s="2"/>
      <c r="M4" s="2" t="s">
        <v>117</v>
      </c>
      <c r="N4" s="2"/>
    </row>
    <row r="5" spans="2:14" ht="21" customHeight="1" thickBot="1" x14ac:dyDescent="0.3">
      <c r="B5" s="47"/>
      <c r="C5" s="47"/>
      <c r="D5" s="47"/>
      <c r="E5" s="47"/>
      <c r="F5" s="47"/>
      <c r="G5" s="36" t="s">
        <v>103</v>
      </c>
      <c r="H5" s="49" t="s">
        <v>133</v>
      </c>
      <c r="I5" s="49"/>
      <c r="J5" s="49"/>
      <c r="K5" s="49"/>
      <c r="L5" s="3"/>
      <c r="M5" s="3"/>
      <c r="N5" s="3" t="s">
        <v>117</v>
      </c>
    </row>
    <row r="6" spans="2:14" ht="21" customHeight="1" x14ac:dyDescent="0.25">
      <c r="B6" s="50" t="s">
        <v>29</v>
      </c>
      <c r="C6" s="50"/>
      <c r="D6" s="50"/>
      <c r="E6" s="50"/>
      <c r="F6" s="50"/>
      <c r="G6" s="39" t="s">
        <v>111</v>
      </c>
      <c r="H6" s="51" t="s">
        <v>123</v>
      </c>
      <c r="I6" s="51"/>
      <c r="J6" s="51"/>
      <c r="K6" s="51"/>
      <c r="L6" s="1" t="s">
        <v>117</v>
      </c>
      <c r="M6" s="1"/>
      <c r="N6" s="1"/>
    </row>
    <row r="7" spans="2:14" ht="21" customHeight="1" x14ac:dyDescent="0.25">
      <c r="B7" s="46"/>
      <c r="C7" s="46"/>
      <c r="D7" s="46"/>
      <c r="E7" s="46"/>
      <c r="F7" s="46"/>
      <c r="G7" s="35" t="s">
        <v>111</v>
      </c>
      <c r="H7" s="48" t="s">
        <v>125</v>
      </c>
      <c r="I7" s="48"/>
      <c r="J7" s="48"/>
      <c r="K7" s="48"/>
      <c r="L7" s="2"/>
      <c r="M7" s="2" t="s">
        <v>117</v>
      </c>
      <c r="N7" s="2"/>
    </row>
    <row r="8" spans="2:14" ht="21" customHeight="1" thickBot="1" x14ac:dyDescent="0.3">
      <c r="B8" s="47"/>
      <c r="C8" s="47"/>
      <c r="D8" s="47"/>
      <c r="E8" s="47"/>
      <c r="F8" s="47"/>
      <c r="G8" s="36" t="s">
        <v>103</v>
      </c>
      <c r="H8" s="49" t="s">
        <v>124</v>
      </c>
      <c r="I8" s="49"/>
      <c r="J8" s="49"/>
      <c r="K8" s="49"/>
      <c r="L8" s="3"/>
      <c r="M8" s="3"/>
      <c r="N8" s="3" t="s">
        <v>117</v>
      </c>
    </row>
    <row r="9" spans="2:14" ht="21" customHeight="1" x14ac:dyDescent="0.25">
      <c r="B9" s="50" t="s">
        <v>30</v>
      </c>
      <c r="C9" s="50"/>
      <c r="D9" s="50"/>
      <c r="E9" s="50"/>
      <c r="F9" s="50"/>
      <c r="G9" s="39" t="s">
        <v>111</v>
      </c>
      <c r="H9" s="51" t="s">
        <v>135</v>
      </c>
      <c r="I9" s="51"/>
      <c r="J9" s="51"/>
      <c r="K9" s="51"/>
      <c r="L9" s="1" t="s">
        <v>117</v>
      </c>
      <c r="M9" s="1"/>
      <c r="N9" s="1"/>
    </row>
    <row r="10" spans="2:14" ht="21" customHeight="1" x14ac:dyDescent="0.25">
      <c r="B10" s="46"/>
      <c r="C10" s="46"/>
      <c r="D10" s="46"/>
      <c r="E10" s="46"/>
      <c r="F10" s="46"/>
      <c r="G10" s="35" t="s">
        <v>111</v>
      </c>
      <c r="H10" s="48" t="s">
        <v>134</v>
      </c>
      <c r="I10" s="48"/>
      <c r="J10" s="48"/>
      <c r="K10" s="48"/>
      <c r="L10" s="2"/>
      <c r="M10" s="2" t="s">
        <v>117</v>
      </c>
      <c r="N10" s="2"/>
    </row>
    <row r="11" spans="2:14" ht="21" customHeight="1" thickBot="1" x14ac:dyDescent="0.3">
      <c r="B11" s="47"/>
      <c r="C11" s="47"/>
      <c r="D11" s="47"/>
      <c r="E11" s="47"/>
      <c r="F11" s="47"/>
      <c r="G11" s="36" t="s">
        <v>111</v>
      </c>
      <c r="H11" s="49" t="s">
        <v>136</v>
      </c>
      <c r="I11" s="49"/>
      <c r="J11" s="49"/>
      <c r="K11" s="49"/>
      <c r="L11" s="3"/>
      <c r="M11" s="3"/>
      <c r="N11" s="3" t="s">
        <v>117</v>
      </c>
    </row>
    <row r="12" spans="2:14" ht="21" customHeight="1" x14ac:dyDescent="0.25">
      <c r="B12" s="50" t="s">
        <v>31</v>
      </c>
      <c r="C12" s="50"/>
      <c r="D12" s="50"/>
      <c r="E12" s="50"/>
      <c r="F12" s="50"/>
      <c r="G12" s="39" t="s">
        <v>100</v>
      </c>
      <c r="H12" s="51" t="s">
        <v>151</v>
      </c>
      <c r="I12" s="51"/>
      <c r="J12" s="51"/>
      <c r="K12" s="51"/>
      <c r="L12" s="1" t="s">
        <v>117</v>
      </c>
      <c r="M12" s="1"/>
      <c r="N12" s="1"/>
    </row>
    <row r="13" spans="2:14" ht="21" customHeight="1" x14ac:dyDescent="0.25">
      <c r="B13" s="46"/>
      <c r="C13" s="46"/>
      <c r="D13" s="46"/>
      <c r="E13" s="46"/>
      <c r="F13" s="46"/>
      <c r="G13" s="35" t="s">
        <v>111</v>
      </c>
      <c r="H13" s="48" t="s">
        <v>152</v>
      </c>
      <c r="I13" s="48"/>
      <c r="J13" s="48"/>
      <c r="K13" s="48"/>
      <c r="L13" s="2"/>
      <c r="M13" s="2" t="s">
        <v>117</v>
      </c>
      <c r="N13" s="2"/>
    </row>
    <row r="14" spans="2:14" ht="21" customHeight="1" thickBot="1" x14ac:dyDescent="0.3">
      <c r="B14" s="47"/>
      <c r="C14" s="47"/>
      <c r="D14" s="47"/>
      <c r="E14" s="47"/>
      <c r="F14" s="47"/>
      <c r="G14" s="36" t="s">
        <v>111</v>
      </c>
      <c r="H14" s="49" t="s">
        <v>150</v>
      </c>
      <c r="I14" s="49"/>
      <c r="J14" s="49"/>
      <c r="K14" s="49"/>
      <c r="L14" s="3"/>
      <c r="M14" s="3"/>
      <c r="N14" s="3" t="s">
        <v>117</v>
      </c>
    </row>
    <row r="15" spans="2:14" ht="21" customHeight="1" x14ac:dyDescent="0.25">
      <c r="B15" s="50" t="s">
        <v>32</v>
      </c>
      <c r="C15" s="50"/>
      <c r="D15" s="50"/>
      <c r="E15" s="50"/>
      <c r="F15" s="50"/>
      <c r="G15" s="39" t="s">
        <v>111</v>
      </c>
      <c r="H15" s="51" t="s">
        <v>122</v>
      </c>
      <c r="I15" s="51"/>
      <c r="J15" s="51"/>
      <c r="K15" s="51"/>
      <c r="L15" s="1" t="s">
        <v>117</v>
      </c>
      <c r="M15" s="1"/>
      <c r="N15" s="1"/>
    </row>
    <row r="16" spans="2:14" ht="21" customHeight="1" x14ac:dyDescent="0.25">
      <c r="B16" s="46"/>
      <c r="C16" s="46"/>
      <c r="D16" s="46"/>
      <c r="E16" s="46"/>
      <c r="F16" s="46"/>
      <c r="G16" s="35" t="s">
        <v>111</v>
      </c>
      <c r="H16" s="48" t="s">
        <v>121</v>
      </c>
      <c r="I16" s="48"/>
      <c r="J16" s="48"/>
      <c r="K16" s="48"/>
      <c r="L16" s="2"/>
      <c r="M16" s="2" t="s">
        <v>117</v>
      </c>
      <c r="N16" s="2"/>
    </row>
    <row r="17" spans="2:14" ht="21" customHeight="1" thickBot="1" x14ac:dyDescent="0.3">
      <c r="B17" s="47"/>
      <c r="C17" s="47"/>
      <c r="D17" s="47"/>
      <c r="E17" s="47"/>
      <c r="F17" s="47"/>
      <c r="G17" s="36"/>
      <c r="H17" s="49"/>
      <c r="I17" s="49"/>
      <c r="J17" s="49"/>
      <c r="K17" s="49"/>
      <c r="L17" s="3"/>
      <c r="M17" s="3"/>
      <c r="N17" s="3"/>
    </row>
    <row r="18" spans="2:14" ht="21" customHeight="1" x14ac:dyDescent="0.25">
      <c r="B18" s="50" t="s">
        <v>33</v>
      </c>
      <c r="C18" s="50"/>
      <c r="D18" s="50"/>
      <c r="E18" s="50"/>
      <c r="F18" s="50"/>
      <c r="G18" s="39" t="s">
        <v>103</v>
      </c>
      <c r="H18" s="51" t="s">
        <v>127</v>
      </c>
      <c r="I18" s="51"/>
      <c r="J18" s="51"/>
      <c r="K18" s="51"/>
      <c r="L18" s="1" t="s">
        <v>117</v>
      </c>
      <c r="M18" s="1"/>
      <c r="N18" s="1"/>
    </row>
    <row r="19" spans="2:14" ht="21" customHeight="1" x14ac:dyDescent="0.25">
      <c r="B19" s="46"/>
      <c r="C19" s="46"/>
      <c r="D19" s="46"/>
      <c r="E19" s="46"/>
      <c r="F19" s="46"/>
      <c r="G19" s="35" t="s">
        <v>102</v>
      </c>
      <c r="H19" s="48" t="s">
        <v>126</v>
      </c>
      <c r="I19" s="48"/>
      <c r="J19" s="48"/>
      <c r="K19" s="48"/>
      <c r="L19" s="2"/>
      <c r="M19" s="2" t="s">
        <v>117</v>
      </c>
      <c r="N19" s="2"/>
    </row>
    <row r="20" spans="2:14" ht="21" customHeight="1" thickBot="1" x14ac:dyDescent="0.3">
      <c r="B20" s="47"/>
      <c r="C20" s="47"/>
      <c r="D20" s="47"/>
      <c r="E20" s="47"/>
      <c r="F20" s="47"/>
      <c r="G20" s="36"/>
      <c r="H20" s="49"/>
      <c r="I20" s="49"/>
      <c r="J20" s="49"/>
      <c r="K20" s="49"/>
      <c r="L20" s="3"/>
      <c r="M20" s="3"/>
      <c r="N20" s="3"/>
    </row>
    <row r="21" spans="2:14" ht="21" customHeight="1" x14ac:dyDescent="0.25">
      <c r="B21" s="50" t="s">
        <v>34</v>
      </c>
      <c r="C21" s="50"/>
      <c r="D21" s="50"/>
      <c r="E21" s="50"/>
      <c r="F21" s="50"/>
      <c r="G21" s="39" t="s">
        <v>100</v>
      </c>
      <c r="H21" s="51" t="s">
        <v>139</v>
      </c>
      <c r="I21" s="51"/>
      <c r="J21" s="51"/>
      <c r="K21" s="51"/>
      <c r="L21" s="1" t="s">
        <v>117</v>
      </c>
      <c r="M21" s="1"/>
      <c r="N21" s="1"/>
    </row>
    <row r="22" spans="2:14" ht="21" customHeight="1" x14ac:dyDescent="0.25">
      <c r="B22" s="46"/>
      <c r="C22" s="46"/>
      <c r="D22" s="46"/>
      <c r="E22" s="46"/>
      <c r="F22" s="46"/>
      <c r="G22" s="35" t="s">
        <v>111</v>
      </c>
      <c r="H22" s="48" t="s">
        <v>149</v>
      </c>
      <c r="I22" s="48"/>
      <c r="J22" s="48"/>
      <c r="K22" s="48"/>
      <c r="L22" s="2"/>
      <c r="M22" s="2" t="s">
        <v>117</v>
      </c>
      <c r="N22" s="2"/>
    </row>
    <row r="23" spans="2:14" ht="21" customHeight="1" thickBot="1" x14ac:dyDescent="0.3">
      <c r="B23" s="47"/>
      <c r="C23" s="47"/>
      <c r="D23" s="47"/>
      <c r="E23" s="47"/>
      <c r="F23" s="47"/>
      <c r="G23" s="36" t="s">
        <v>102</v>
      </c>
      <c r="H23" s="49" t="s">
        <v>148</v>
      </c>
      <c r="I23" s="49"/>
      <c r="J23" s="49"/>
      <c r="K23" s="49"/>
      <c r="L23" s="3"/>
      <c r="M23" s="3"/>
      <c r="N23" s="3" t="s">
        <v>117</v>
      </c>
    </row>
    <row r="24" spans="2:14" ht="60" customHeight="1" x14ac:dyDescent="0.25">
      <c r="B24" s="50" t="s">
        <v>35</v>
      </c>
      <c r="C24" s="50"/>
      <c r="D24" s="50"/>
      <c r="E24" s="50"/>
      <c r="F24" s="50"/>
      <c r="G24" s="39" t="s">
        <v>111</v>
      </c>
      <c r="H24" s="59" t="s">
        <v>250</v>
      </c>
      <c r="I24" s="51"/>
      <c r="J24" s="51"/>
      <c r="K24" s="51"/>
      <c r="L24" s="1" t="s">
        <v>117</v>
      </c>
      <c r="M24" s="1"/>
      <c r="N24" s="1"/>
    </row>
    <row r="25" spans="2:14" ht="60" customHeight="1" x14ac:dyDescent="0.25">
      <c r="B25" s="46"/>
      <c r="C25" s="46"/>
      <c r="D25" s="46"/>
      <c r="E25" s="46"/>
      <c r="F25" s="46"/>
      <c r="G25" s="35" t="s">
        <v>103</v>
      </c>
      <c r="H25" s="58" t="s">
        <v>251</v>
      </c>
      <c r="I25" s="48"/>
      <c r="J25" s="48"/>
      <c r="K25" s="48"/>
      <c r="L25" s="2"/>
      <c r="M25" s="2" t="s">
        <v>117</v>
      </c>
      <c r="N25" s="2"/>
    </row>
    <row r="26" spans="2:14" ht="60" customHeight="1" thickBot="1" x14ac:dyDescent="0.3">
      <c r="B26" s="47"/>
      <c r="C26" s="47"/>
      <c r="D26" s="47"/>
      <c r="E26" s="47"/>
      <c r="F26" s="47"/>
      <c r="G26" s="36" t="s">
        <v>111</v>
      </c>
      <c r="H26" s="60" t="s">
        <v>252</v>
      </c>
      <c r="I26" s="49"/>
      <c r="J26" s="49"/>
      <c r="K26" s="49"/>
      <c r="L26" s="3"/>
      <c r="M26" s="3"/>
      <c r="N26" s="3" t="s">
        <v>117</v>
      </c>
    </row>
    <row r="27" spans="2:14" ht="60" customHeight="1" x14ac:dyDescent="0.25">
      <c r="B27" s="50" t="s">
        <v>36</v>
      </c>
      <c r="C27" s="50"/>
      <c r="D27" s="50"/>
      <c r="E27" s="50"/>
      <c r="F27" s="50"/>
      <c r="G27" s="39" t="s">
        <v>100</v>
      </c>
      <c r="H27" s="59" t="s">
        <v>248</v>
      </c>
      <c r="I27" s="51"/>
      <c r="J27" s="51"/>
      <c r="K27" s="51"/>
      <c r="L27" s="1" t="s">
        <v>117</v>
      </c>
      <c r="M27" s="1"/>
      <c r="N27" s="1"/>
    </row>
    <row r="28" spans="2:14" ht="60" customHeight="1" x14ac:dyDescent="0.25">
      <c r="B28" s="46"/>
      <c r="C28" s="46"/>
      <c r="D28" s="46"/>
      <c r="E28" s="46"/>
      <c r="F28" s="46"/>
      <c r="G28" s="35" t="s">
        <v>111</v>
      </c>
      <c r="H28" s="58" t="s">
        <v>249</v>
      </c>
      <c r="I28" s="48"/>
      <c r="J28" s="48"/>
      <c r="K28" s="48"/>
      <c r="L28" s="2"/>
      <c r="M28" s="2" t="s">
        <v>117</v>
      </c>
      <c r="N28" s="2"/>
    </row>
    <row r="29" spans="2:14" ht="60" customHeight="1" thickBot="1" x14ac:dyDescent="0.3">
      <c r="B29" s="47"/>
      <c r="C29" s="47"/>
      <c r="D29" s="47"/>
      <c r="E29" s="47"/>
      <c r="F29" s="47"/>
      <c r="G29" s="36"/>
      <c r="H29" s="49"/>
      <c r="I29" s="49"/>
      <c r="J29" s="49"/>
      <c r="K29" s="49"/>
      <c r="L29" s="3"/>
      <c r="M29" s="3"/>
      <c r="N29" s="3"/>
    </row>
    <row r="30" spans="2:14" ht="21" customHeight="1" x14ac:dyDescent="0.25">
      <c r="B30" s="50" t="s">
        <v>27</v>
      </c>
      <c r="C30" s="50"/>
      <c r="D30" s="50"/>
      <c r="E30" s="50"/>
      <c r="F30" s="50"/>
      <c r="G30" s="39" t="s">
        <v>99</v>
      </c>
      <c r="H30" s="51" t="s">
        <v>118</v>
      </c>
      <c r="I30" s="51"/>
      <c r="J30" s="51"/>
      <c r="K30" s="51"/>
      <c r="L30" s="1" t="s">
        <v>117</v>
      </c>
      <c r="M30" s="1"/>
      <c r="N30" s="1"/>
    </row>
    <row r="31" spans="2:14" ht="21" customHeight="1" x14ac:dyDescent="0.25">
      <c r="B31" s="46"/>
      <c r="C31" s="46"/>
      <c r="D31" s="46"/>
      <c r="E31" s="46"/>
      <c r="F31" s="46"/>
      <c r="G31" s="35" t="s">
        <v>99</v>
      </c>
      <c r="H31" s="48" t="s">
        <v>119</v>
      </c>
      <c r="I31" s="48"/>
      <c r="J31" s="48"/>
      <c r="K31" s="48"/>
      <c r="L31" s="2"/>
      <c r="M31" s="2" t="s">
        <v>117</v>
      </c>
      <c r="N31" s="2"/>
    </row>
    <row r="32" spans="2:14" ht="21" customHeight="1" thickBot="1" x14ac:dyDescent="0.3">
      <c r="B32" s="47"/>
      <c r="C32" s="47"/>
      <c r="D32" s="47"/>
      <c r="E32" s="47"/>
      <c r="F32" s="47"/>
      <c r="G32" s="36" t="s">
        <v>99</v>
      </c>
      <c r="H32" s="49" t="s">
        <v>120</v>
      </c>
      <c r="I32" s="49"/>
      <c r="J32" s="49"/>
      <c r="K32" s="49"/>
      <c r="L32" s="3"/>
      <c r="M32" s="3"/>
      <c r="N32" s="3" t="s">
        <v>117</v>
      </c>
    </row>
    <row r="34" spans="12:14" x14ac:dyDescent="0.25">
      <c r="L34">
        <f>COUNTA(L3:L32)</f>
        <v>10</v>
      </c>
      <c r="M34">
        <f>COUNTA(M3:M32)</f>
        <v>10</v>
      </c>
      <c r="N34">
        <f>COUNTA(N3:N32)</f>
        <v>7</v>
      </c>
    </row>
    <row r="35" spans="12:14" x14ac:dyDescent="0.25">
      <c r="N35">
        <f>SUM(L34:N34)</f>
        <v>27</v>
      </c>
    </row>
  </sheetData>
  <autoFilter ref="B2:N32">
    <filterColumn colId="0" showButton="0"/>
    <filterColumn colId="1" showButton="0"/>
    <filterColumn colId="2" showButton="0"/>
    <filterColumn colId="3" showButton="0"/>
    <filterColumn colId="6" showButton="0"/>
    <filterColumn colId="7" showButton="0"/>
    <filterColumn colId="8" showButton="0"/>
  </autoFilter>
  <mergeCells count="43">
    <mergeCell ref="B30:F32"/>
    <mergeCell ref="H30:K30"/>
    <mergeCell ref="H31:K31"/>
    <mergeCell ref="H32:K32"/>
    <mergeCell ref="B1:N1"/>
    <mergeCell ref="B2:F2"/>
    <mergeCell ref="H2:K2"/>
    <mergeCell ref="B6:F8"/>
    <mergeCell ref="H6:K6"/>
    <mergeCell ref="H7:K7"/>
    <mergeCell ref="H8:K8"/>
    <mergeCell ref="B3:F5"/>
    <mergeCell ref="H3:K3"/>
    <mergeCell ref="H4:K4"/>
    <mergeCell ref="H5:K5"/>
    <mergeCell ref="B12:F14"/>
    <mergeCell ref="H12:K12"/>
    <mergeCell ref="H13:K13"/>
    <mergeCell ref="H14:K14"/>
    <mergeCell ref="B9:F11"/>
    <mergeCell ref="H9:K9"/>
    <mergeCell ref="H10:K10"/>
    <mergeCell ref="H11:K11"/>
    <mergeCell ref="B18:F20"/>
    <mergeCell ref="H18:K18"/>
    <mergeCell ref="H19:K19"/>
    <mergeCell ref="H20:K20"/>
    <mergeCell ref="B15:F17"/>
    <mergeCell ref="H15:K15"/>
    <mergeCell ref="H16:K16"/>
    <mergeCell ref="H17:K17"/>
    <mergeCell ref="B21:F23"/>
    <mergeCell ref="H21:K21"/>
    <mergeCell ref="H22:K22"/>
    <mergeCell ref="H23:K23"/>
    <mergeCell ref="B27:F29"/>
    <mergeCell ref="H27:K27"/>
    <mergeCell ref="H28:K28"/>
    <mergeCell ref="H29:K29"/>
    <mergeCell ref="B24:F26"/>
    <mergeCell ref="H24:K24"/>
    <mergeCell ref="H25:K25"/>
    <mergeCell ref="H26:K26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kluby!$B$2:$B$24</xm:f>
          </x14:formula1>
          <xm:sqref>G3:G32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workbookViewId="0">
      <selection activeCell="B1" sqref="B1:N1"/>
    </sheetView>
  </sheetViews>
  <sheetFormatPr defaultRowHeight="15" x14ac:dyDescent="0.25"/>
  <cols>
    <col min="1" max="1" width="5.7109375" customWidth="1"/>
    <col min="7" max="7" width="34.42578125" customWidth="1"/>
  </cols>
  <sheetData>
    <row r="1" spans="2:14" ht="45" customHeight="1" x14ac:dyDescent="0.25">
      <c r="B1" s="63" t="s">
        <v>26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ht="45" customHeight="1" x14ac:dyDescent="0.25">
      <c r="B2" s="45" t="s">
        <v>3</v>
      </c>
      <c r="C2" s="45"/>
      <c r="D2" s="45"/>
      <c r="E2" s="45"/>
      <c r="F2" s="45"/>
      <c r="G2" s="31" t="s">
        <v>4</v>
      </c>
      <c r="H2" s="45" t="s">
        <v>5</v>
      </c>
      <c r="I2" s="45"/>
      <c r="J2" s="45"/>
      <c r="K2" s="45"/>
      <c r="L2" s="32" t="s">
        <v>6</v>
      </c>
      <c r="M2" s="33" t="s">
        <v>7</v>
      </c>
      <c r="N2" s="34" t="s">
        <v>8</v>
      </c>
    </row>
    <row r="3" spans="2:14" ht="21" customHeight="1" x14ac:dyDescent="0.25">
      <c r="B3" s="46" t="s">
        <v>18</v>
      </c>
      <c r="C3" s="46"/>
      <c r="D3" s="46"/>
      <c r="E3" s="46"/>
      <c r="F3" s="46"/>
      <c r="G3" s="35" t="s">
        <v>103</v>
      </c>
      <c r="H3" s="48" t="s">
        <v>131</v>
      </c>
      <c r="I3" s="48"/>
      <c r="J3" s="48"/>
      <c r="K3" s="48"/>
      <c r="L3" s="2" t="s">
        <v>117</v>
      </c>
      <c r="M3" s="2"/>
      <c r="N3" s="2"/>
    </row>
    <row r="4" spans="2:14" ht="21" customHeight="1" x14ac:dyDescent="0.25">
      <c r="B4" s="46"/>
      <c r="C4" s="46"/>
      <c r="D4" s="46"/>
      <c r="E4" s="46"/>
      <c r="F4" s="46"/>
      <c r="G4" s="35" t="s">
        <v>94</v>
      </c>
      <c r="H4" s="48" t="s">
        <v>163</v>
      </c>
      <c r="I4" s="48"/>
      <c r="J4" s="48"/>
      <c r="K4" s="48"/>
      <c r="L4" s="2"/>
      <c r="M4" s="2" t="s">
        <v>117</v>
      </c>
      <c r="N4" s="2"/>
    </row>
    <row r="5" spans="2:14" ht="21" customHeight="1" thickBot="1" x14ac:dyDescent="0.3">
      <c r="B5" s="47"/>
      <c r="C5" s="47"/>
      <c r="D5" s="47"/>
      <c r="E5" s="47"/>
      <c r="F5" s="47"/>
      <c r="G5" s="36"/>
      <c r="H5" s="49"/>
      <c r="I5" s="49"/>
      <c r="J5" s="49"/>
      <c r="K5" s="49"/>
      <c r="L5" s="3"/>
      <c r="M5" s="3"/>
      <c r="N5" s="3"/>
    </row>
    <row r="6" spans="2:14" ht="21" customHeight="1" x14ac:dyDescent="0.25">
      <c r="B6" s="50" t="s">
        <v>19</v>
      </c>
      <c r="C6" s="50"/>
      <c r="D6" s="50"/>
      <c r="E6" s="50"/>
      <c r="F6" s="50"/>
      <c r="G6" s="39" t="s">
        <v>95</v>
      </c>
      <c r="H6" s="51" t="s">
        <v>137</v>
      </c>
      <c r="I6" s="51"/>
      <c r="J6" s="51"/>
      <c r="K6" s="51"/>
      <c r="L6" s="1" t="s">
        <v>117</v>
      </c>
      <c r="M6" s="1"/>
      <c r="N6" s="1"/>
    </row>
    <row r="7" spans="2:14" ht="21" customHeight="1" x14ac:dyDescent="0.25">
      <c r="B7" s="46"/>
      <c r="C7" s="46"/>
      <c r="D7" s="46"/>
      <c r="E7" s="46"/>
      <c r="F7" s="46"/>
      <c r="G7" s="35" t="s">
        <v>103</v>
      </c>
      <c r="H7" s="48" t="s">
        <v>133</v>
      </c>
      <c r="I7" s="48"/>
      <c r="J7" s="48"/>
      <c r="K7" s="48"/>
      <c r="L7" s="2"/>
      <c r="M7" s="2" t="s">
        <v>117</v>
      </c>
      <c r="N7" s="2"/>
    </row>
    <row r="8" spans="2:14" ht="21" customHeight="1" thickBot="1" x14ac:dyDescent="0.3">
      <c r="B8" s="47"/>
      <c r="C8" s="47"/>
      <c r="D8" s="47"/>
      <c r="E8" s="47"/>
      <c r="F8" s="47"/>
      <c r="G8" s="36" t="s">
        <v>95</v>
      </c>
      <c r="H8" s="49" t="s">
        <v>145</v>
      </c>
      <c r="I8" s="49"/>
      <c r="J8" s="49"/>
      <c r="K8" s="49"/>
      <c r="L8" s="3"/>
      <c r="M8" s="3"/>
      <c r="N8" s="3" t="s">
        <v>117</v>
      </c>
    </row>
    <row r="9" spans="2:14" ht="21" customHeight="1" x14ac:dyDescent="0.25">
      <c r="B9" s="50" t="s">
        <v>20</v>
      </c>
      <c r="C9" s="50"/>
      <c r="D9" s="50"/>
      <c r="E9" s="50"/>
      <c r="F9" s="50"/>
      <c r="G9" s="39" t="s">
        <v>97</v>
      </c>
      <c r="H9" s="51" t="s">
        <v>209</v>
      </c>
      <c r="I9" s="51"/>
      <c r="J9" s="51"/>
      <c r="K9" s="51"/>
      <c r="L9" s="1" t="s">
        <v>117</v>
      </c>
      <c r="M9" s="1"/>
      <c r="N9" s="1"/>
    </row>
    <row r="10" spans="2:14" ht="21" customHeight="1" x14ac:dyDescent="0.25">
      <c r="B10" s="46"/>
      <c r="C10" s="46"/>
      <c r="D10" s="46"/>
      <c r="E10" s="46"/>
      <c r="F10" s="46"/>
      <c r="G10" s="35" t="s">
        <v>97</v>
      </c>
      <c r="H10" s="48" t="s">
        <v>129</v>
      </c>
      <c r="I10" s="48"/>
      <c r="J10" s="48"/>
      <c r="K10" s="48"/>
      <c r="L10" s="2"/>
      <c r="M10" s="2" t="s">
        <v>117</v>
      </c>
      <c r="N10" s="2"/>
    </row>
    <row r="11" spans="2:14" ht="21" customHeight="1" thickBot="1" x14ac:dyDescent="0.3">
      <c r="B11" s="47"/>
      <c r="C11" s="47"/>
      <c r="D11" s="47"/>
      <c r="E11" s="47"/>
      <c r="F11" s="47"/>
      <c r="G11" s="36" t="s">
        <v>97</v>
      </c>
      <c r="H11" s="49" t="s">
        <v>210</v>
      </c>
      <c r="I11" s="49"/>
      <c r="J11" s="49"/>
      <c r="K11" s="49"/>
      <c r="L11" s="3"/>
      <c r="M11" s="3"/>
      <c r="N11" s="3" t="s">
        <v>117</v>
      </c>
    </row>
    <row r="12" spans="2:14" ht="21" customHeight="1" x14ac:dyDescent="0.25">
      <c r="B12" s="50" t="s">
        <v>21</v>
      </c>
      <c r="C12" s="50"/>
      <c r="D12" s="50"/>
      <c r="E12" s="50"/>
      <c r="F12" s="50"/>
      <c r="G12" s="39" t="s">
        <v>103</v>
      </c>
      <c r="H12" s="51" t="s">
        <v>124</v>
      </c>
      <c r="I12" s="51"/>
      <c r="J12" s="51"/>
      <c r="K12" s="51"/>
      <c r="L12" s="1" t="s">
        <v>117</v>
      </c>
      <c r="M12" s="1"/>
      <c r="N12" s="1"/>
    </row>
    <row r="13" spans="2:14" ht="21" customHeight="1" x14ac:dyDescent="0.25">
      <c r="B13" s="46"/>
      <c r="C13" s="46"/>
      <c r="D13" s="46"/>
      <c r="E13" s="46"/>
      <c r="F13" s="46"/>
      <c r="G13" s="35" t="s">
        <v>97</v>
      </c>
      <c r="H13" s="48" t="s">
        <v>143</v>
      </c>
      <c r="I13" s="48"/>
      <c r="J13" s="48"/>
      <c r="K13" s="48"/>
      <c r="L13" s="2"/>
      <c r="M13" s="2" t="s">
        <v>117</v>
      </c>
      <c r="N13" s="2"/>
    </row>
    <row r="14" spans="2:14" ht="21" customHeight="1" thickBot="1" x14ac:dyDescent="0.3">
      <c r="B14" s="47"/>
      <c r="C14" s="47"/>
      <c r="D14" s="47"/>
      <c r="E14" s="47"/>
      <c r="F14" s="47"/>
      <c r="G14" s="36"/>
      <c r="H14" s="49"/>
      <c r="I14" s="49"/>
      <c r="J14" s="49"/>
      <c r="K14" s="49"/>
      <c r="L14" s="3"/>
      <c r="M14" s="3"/>
      <c r="N14" s="3"/>
    </row>
    <row r="15" spans="2:14" ht="21" customHeight="1" x14ac:dyDescent="0.25">
      <c r="B15" s="50" t="s">
        <v>22</v>
      </c>
      <c r="C15" s="50"/>
      <c r="D15" s="50"/>
      <c r="E15" s="50"/>
      <c r="F15" s="50"/>
      <c r="G15" s="39" t="s">
        <v>103</v>
      </c>
      <c r="H15" s="51" t="s">
        <v>127</v>
      </c>
      <c r="I15" s="51"/>
      <c r="J15" s="51"/>
      <c r="K15" s="51"/>
      <c r="L15" s="1" t="s">
        <v>117</v>
      </c>
      <c r="M15" s="1"/>
      <c r="N15" s="1"/>
    </row>
    <row r="16" spans="2:14" ht="21" customHeight="1" x14ac:dyDescent="0.25">
      <c r="B16" s="46"/>
      <c r="C16" s="46"/>
      <c r="D16" s="46"/>
      <c r="E16" s="46"/>
      <c r="F16" s="46"/>
      <c r="G16" s="35" t="s">
        <v>97</v>
      </c>
      <c r="H16" s="48" t="s">
        <v>156</v>
      </c>
      <c r="I16" s="48"/>
      <c r="J16" s="48"/>
      <c r="K16" s="48"/>
      <c r="L16" s="2"/>
      <c r="M16" s="2" t="s">
        <v>117</v>
      </c>
      <c r="N16" s="2"/>
    </row>
    <row r="17" spans="2:14" ht="21" customHeight="1" thickBot="1" x14ac:dyDescent="0.3">
      <c r="B17" s="47"/>
      <c r="C17" s="47"/>
      <c r="D17" s="47"/>
      <c r="E17" s="47"/>
      <c r="F17" s="47"/>
      <c r="G17" s="36" t="s">
        <v>97</v>
      </c>
      <c r="H17" s="49" t="s">
        <v>144</v>
      </c>
      <c r="I17" s="49"/>
      <c r="J17" s="49"/>
      <c r="K17" s="49"/>
      <c r="L17" s="3"/>
      <c r="M17" s="3"/>
      <c r="N17" s="3" t="s">
        <v>117</v>
      </c>
    </row>
    <row r="18" spans="2:14" ht="21" customHeight="1" x14ac:dyDescent="0.25">
      <c r="B18" s="50" t="s">
        <v>23</v>
      </c>
      <c r="C18" s="50"/>
      <c r="D18" s="50"/>
      <c r="E18" s="50"/>
      <c r="F18" s="50"/>
      <c r="G18" s="39" t="s">
        <v>97</v>
      </c>
      <c r="H18" s="51" t="s">
        <v>116</v>
      </c>
      <c r="I18" s="51"/>
      <c r="J18" s="51"/>
      <c r="K18" s="51"/>
      <c r="L18" s="1" t="s">
        <v>117</v>
      </c>
      <c r="M18" s="1"/>
      <c r="N18" s="1"/>
    </row>
    <row r="19" spans="2:14" ht="21" customHeight="1" x14ac:dyDescent="0.25">
      <c r="B19" s="46"/>
      <c r="C19" s="46"/>
      <c r="D19" s="46"/>
      <c r="E19" s="46"/>
      <c r="F19" s="46"/>
      <c r="G19" s="35" t="s">
        <v>97</v>
      </c>
      <c r="H19" s="48" t="s">
        <v>229</v>
      </c>
      <c r="I19" s="48"/>
      <c r="J19" s="48"/>
      <c r="K19" s="48"/>
      <c r="L19" s="2"/>
      <c r="M19" s="2" t="s">
        <v>117</v>
      </c>
      <c r="N19" s="2"/>
    </row>
    <row r="20" spans="2:14" ht="21" customHeight="1" thickBot="1" x14ac:dyDescent="0.3">
      <c r="B20" s="47"/>
      <c r="C20" s="47"/>
      <c r="D20" s="47"/>
      <c r="E20" s="47"/>
      <c r="F20" s="47"/>
      <c r="G20" s="36"/>
      <c r="H20" s="49"/>
      <c r="I20" s="49"/>
      <c r="J20" s="49"/>
      <c r="K20" s="49"/>
      <c r="L20" s="3"/>
      <c r="M20" s="3"/>
      <c r="N20" s="3"/>
    </row>
    <row r="21" spans="2:14" ht="21" customHeight="1" x14ac:dyDescent="0.25">
      <c r="B21" s="50" t="s">
        <v>24</v>
      </c>
      <c r="C21" s="50"/>
      <c r="D21" s="50"/>
      <c r="E21" s="50"/>
      <c r="F21" s="50"/>
      <c r="G21" s="39" t="s">
        <v>103</v>
      </c>
      <c r="H21" s="51" t="s">
        <v>230</v>
      </c>
      <c r="I21" s="51"/>
      <c r="J21" s="51"/>
      <c r="K21" s="51"/>
      <c r="L21" s="1" t="s">
        <v>117</v>
      </c>
      <c r="M21" s="1"/>
      <c r="N21" s="1"/>
    </row>
    <row r="22" spans="2:14" ht="21" customHeight="1" x14ac:dyDescent="0.25">
      <c r="B22" s="46"/>
      <c r="C22" s="46"/>
      <c r="D22" s="46"/>
      <c r="E22" s="46"/>
      <c r="F22" s="46"/>
      <c r="G22" s="35" t="s">
        <v>103</v>
      </c>
      <c r="H22" s="48" t="s">
        <v>231</v>
      </c>
      <c r="I22" s="48"/>
      <c r="J22" s="48"/>
      <c r="K22" s="48"/>
      <c r="L22" s="2"/>
      <c r="M22" s="2" t="s">
        <v>117</v>
      </c>
      <c r="N22" s="2"/>
    </row>
    <row r="23" spans="2:14" ht="21" customHeight="1" thickBot="1" x14ac:dyDescent="0.3">
      <c r="B23" s="47"/>
      <c r="C23" s="47"/>
      <c r="D23" s="47"/>
      <c r="E23" s="47"/>
      <c r="F23" s="47"/>
      <c r="G23" s="36" t="s">
        <v>103</v>
      </c>
      <c r="H23" s="49" t="s">
        <v>232</v>
      </c>
      <c r="I23" s="49"/>
      <c r="J23" s="49"/>
      <c r="K23" s="49"/>
      <c r="L23" s="3"/>
      <c r="M23" s="3"/>
      <c r="N23" s="3" t="s">
        <v>117</v>
      </c>
    </row>
    <row r="24" spans="2:14" ht="21" customHeight="1" x14ac:dyDescent="0.25">
      <c r="B24" s="50" t="s">
        <v>17</v>
      </c>
      <c r="C24" s="50"/>
      <c r="D24" s="50"/>
      <c r="E24" s="50"/>
      <c r="F24" s="50"/>
      <c r="G24" s="39" t="s">
        <v>100</v>
      </c>
      <c r="H24" s="51" t="s">
        <v>139</v>
      </c>
      <c r="I24" s="51"/>
      <c r="J24" s="51"/>
      <c r="K24" s="51"/>
      <c r="L24" s="1" t="s">
        <v>117</v>
      </c>
      <c r="M24" s="1"/>
      <c r="N24" s="1"/>
    </row>
    <row r="25" spans="2:14" ht="21" customHeight="1" x14ac:dyDescent="0.25">
      <c r="B25" s="46"/>
      <c r="C25" s="46"/>
      <c r="D25" s="46"/>
      <c r="E25" s="46"/>
      <c r="F25" s="46"/>
      <c r="G25" s="35" t="s">
        <v>115</v>
      </c>
      <c r="H25" s="48" t="s">
        <v>158</v>
      </c>
      <c r="I25" s="48"/>
      <c r="J25" s="48"/>
      <c r="K25" s="48"/>
      <c r="L25" s="2"/>
      <c r="M25" s="2" t="s">
        <v>117</v>
      </c>
      <c r="N25" s="2"/>
    </row>
    <row r="26" spans="2:14" ht="21" customHeight="1" thickBot="1" x14ac:dyDescent="0.3">
      <c r="B26" s="47"/>
      <c r="C26" s="47"/>
      <c r="D26" s="47"/>
      <c r="E26" s="47"/>
      <c r="F26" s="47"/>
      <c r="G26" s="36" t="s">
        <v>100</v>
      </c>
      <c r="H26" s="49" t="s">
        <v>159</v>
      </c>
      <c r="I26" s="49"/>
      <c r="J26" s="49"/>
      <c r="K26" s="49"/>
      <c r="L26" s="3"/>
      <c r="M26" s="3"/>
      <c r="N26" s="3" t="s">
        <v>117</v>
      </c>
    </row>
    <row r="28" spans="2:14" x14ac:dyDescent="0.25">
      <c r="L28" s="11">
        <f>COUNTA(L3:L26)</f>
        <v>8</v>
      </c>
      <c r="M28" s="11">
        <f>COUNTA(M3:M26)</f>
        <v>8</v>
      </c>
      <c r="N28" s="11">
        <f>COUNTA(N3:N26)</f>
        <v>5</v>
      </c>
    </row>
    <row r="29" spans="2:14" x14ac:dyDescent="0.25">
      <c r="L29" s="11"/>
      <c r="M29" s="11"/>
      <c r="N29" s="11">
        <f>SUM(L28:N28)</f>
        <v>21</v>
      </c>
    </row>
  </sheetData>
  <autoFilter ref="B2:N26">
    <filterColumn colId="0" showButton="0"/>
    <filterColumn colId="1" showButton="0"/>
    <filterColumn colId="2" showButton="0"/>
    <filterColumn colId="3" showButton="0"/>
    <filterColumn colId="6" showButton="0"/>
    <filterColumn colId="7" showButton="0"/>
    <filterColumn colId="8" showButton="0"/>
  </autoFilter>
  <mergeCells count="35">
    <mergeCell ref="B1:N1"/>
    <mergeCell ref="B2:F2"/>
    <mergeCell ref="H2:K2"/>
    <mergeCell ref="B6:F8"/>
    <mergeCell ref="H6:K6"/>
    <mergeCell ref="H7:K7"/>
    <mergeCell ref="H8:K8"/>
    <mergeCell ref="B3:F5"/>
    <mergeCell ref="H3:K3"/>
    <mergeCell ref="H4:K4"/>
    <mergeCell ref="H5:K5"/>
    <mergeCell ref="B12:F14"/>
    <mergeCell ref="H12:K12"/>
    <mergeCell ref="H13:K13"/>
    <mergeCell ref="H14:K14"/>
    <mergeCell ref="B9:F11"/>
    <mergeCell ref="H9:K9"/>
    <mergeCell ref="H10:K10"/>
    <mergeCell ref="H11:K11"/>
    <mergeCell ref="B18:F20"/>
    <mergeCell ref="H18:K18"/>
    <mergeCell ref="H19:K19"/>
    <mergeCell ref="H20:K20"/>
    <mergeCell ref="B15:F17"/>
    <mergeCell ref="H15:K15"/>
    <mergeCell ref="H16:K16"/>
    <mergeCell ref="H17:K17"/>
    <mergeCell ref="B24:F26"/>
    <mergeCell ref="H24:K24"/>
    <mergeCell ref="H25:K25"/>
    <mergeCell ref="H26:K26"/>
    <mergeCell ref="B21:F23"/>
    <mergeCell ref="H21:K21"/>
    <mergeCell ref="H22:K22"/>
    <mergeCell ref="H23:K23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kluby!$B$2:$B$24</xm:f>
          </x14:formula1>
          <xm:sqref>G3:G26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"/>
  <sheetViews>
    <sheetView workbookViewId="0">
      <selection activeCell="B1" sqref="B1:N1"/>
    </sheetView>
  </sheetViews>
  <sheetFormatPr defaultRowHeight="15" x14ac:dyDescent="0.25"/>
  <cols>
    <col min="1" max="1" width="5.7109375" customWidth="1"/>
    <col min="7" max="7" width="34.42578125" customWidth="1"/>
    <col min="12" max="12" width="9.85546875" bestFit="1" customWidth="1"/>
  </cols>
  <sheetData>
    <row r="1" spans="2:14" ht="45" customHeight="1" x14ac:dyDescent="0.25">
      <c r="B1" s="63" t="s">
        <v>25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14" ht="45" customHeight="1" x14ac:dyDescent="0.25">
      <c r="B2" s="45" t="s">
        <v>3</v>
      </c>
      <c r="C2" s="45"/>
      <c r="D2" s="45"/>
      <c r="E2" s="45"/>
      <c r="F2" s="45"/>
      <c r="G2" s="31" t="s">
        <v>4</v>
      </c>
      <c r="H2" s="45" t="s">
        <v>5</v>
      </c>
      <c r="I2" s="45"/>
      <c r="J2" s="45"/>
      <c r="K2" s="45"/>
      <c r="L2" s="32" t="s">
        <v>6</v>
      </c>
      <c r="M2" s="33" t="s">
        <v>7</v>
      </c>
      <c r="N2" s="34" t="s">
        <v>8</v>
      </c>
    </row>
    <row r="3" spans="2:14" ht="21" customHeight="1" x14ac:dyDescent="0.25">
      <c r="B3" s="46" t="s">
        <v>16</v>
      </c>
      <c r="C3" s="46"/>
      <c r="D3" s="46"/>
      <c r="E3" s="46"/>
      <c r="F3" s="46"/>
      <c r="G3" s="35" t="s">
        <v>101</v>
      </c>
      <c r="H3" s="48" t="s">
        <v>141</v>
      </c>
      <c r="I3" s="48"/>
      <c r="J3" s="48"/>
      <c r="K3" s="48"/>
      <c r="L3" s="2" t="s">
        <v>117</v>
      </c>
      <c r="M3" s="2"/>
      <c r="N3" s="2"/>
    </row>
    <row r="4" spans="2:14" ht="21" customHeight="1" x14ac:dyDescent="0.25">
      <c r="B4" s="46"/>
      <c r="C4" s="46"/>
      <c r="D4" s="46"/>
      <c r="E4" s="46"/>
      <c r="F4" s="46"/>
      <c r="G4" s="35" t="s">
        <v>101</v>
      </c>
      <c r="H4" s="48" t="s">
        <v>140</v>
      </c>
      <c r="I4" s="48"/>
      <c r="J4" s="48"/>
      <c r="K4" s="48"/>
      <c r="L4" s="2"/>
      <c r="M4" s="2" t="s">
        <v>117</v>
      </c>
      <c r="N4" s="2"/>
    </row>
    <row r="5" spans="2:14" ht="21" customHeight="1" thickBot="1" x14ac:dyDescent="0.3">
      <c r="B5" s="47"/>
      <c r="C5" s="47"/>
      <c r="D5" s="47"/>
      <c r="E5" s="47"/>
      <c r="F5" s="47"/>
      <c r="G5" s="36"/>
      <c r="H5" s="49"/>
      <c r="I5" s="49"/>
      <c r="J5" s="49"/>
      <c r="K5" s="49"/>
      <c r="L5" s="3"/>
      <c r="M5" s="3"/>
      <c r="N5" s="3"/>
    </row>
    <row r="7" spans="2:14" ht="14.45" x14ac:dyDescent="0.3">
      <c r="L7" s="11">
        <f>COUNTA(L3:L5)</f>
        <v>1</v>
      </c>
      <c r="M7" s="11">
        <f>COUNTA(M3:M5)</f>
        <v>1</v>
      </c>
      <c r="N7" s="11">
        <f>COUNTA(N3:N5)</f>
        <v>0</v>
      </c>
    </row>
    <row r="8" spans="2:14" ht="14.45" x14ac:dyDescent="0.3">
      <c r="L8" s="11"/>
      <c r="M8" s="11"/>
      <c r="N8" s="11">
        <f>SUM(L7:N7)</f>
        <v>2</v>
      </c>
    </row>
  </sheetData>
  <autoFilter ref="B2:N5">
    <filterColumn colId="0" showButton="0"/>
    <filterColumn colId="1" showButton="0"/>
    <filterColumn colId="2" showButton="0"/>
    <filterColumn colId="3" showButton="0"/>
    <filterColumn colId="6" showButton="0"/>
    <filterColumn colId="7" showButton="0"/>
    <filterColumn colId="8" showButton="0"/>
  </autoFilter>
  <mergeCells count="7">
    <mergeCell ref="B1:N1"/>
    <mergeCell ref="B2:F2"/>
    <mergeCell ref="H2:K2"/>
    <mergeCell ref="B3:F5"/>
    <mergeCell ref="H3:K3"/>
    <mergeCell ref="H4:K4"/>
    <mergeCell ref="H5:K5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kluby!$B$2:$B$24</xm:f>
          </x14:formula1>
          <xm:sqref>G3:G5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D29"/>
  <sheetViews>
    <sheetView zoomScale="70" zoomScaleNormal="70" workbookViewId="0">
      <selection activeCell="B1" sqref="B1:E1"/>
    </sheetView>
  </sheetViews>
  <sheetFormatPr defaultRowHeight="15" x14ac:dyDescent="0.25"/>
  <cols>
    <col min="2" max="2" width="34.5703125" bestFit="1" customWidth="1"/>
    <col min="3" max="5" width="7.7109375" customWidth="1"/>
    <col min="7" max="7" width="34.5703125" bestFit="1" customWidth="1"/>
    <col min="8" max="10" width="7.7109375" customWidth="1"/>
    <col min="12" max="12" width="35.140625" bestFit="1" customWidth="1"/>
    <col min="13" max="15" width="7.7109375" customWidth="1"/>
    <col min="17" max="17" width="32.5703125" bestFit="1" customWidth="1"/>
    <col min="18" max="20" width="7.7109375" customWidth="1"/>
    <col min="22" max="22" width="32.5703125" bestFit="1" customWidth="1"/>
    <col min="23" max="25" width="7.7109375" customWidth="1"/>
    <col min="27" max="27" width="32.5703125" bestFit="1" customWidth="1"/>
    <col min="28" max="30" width="7.7109375" customWidth="1"/>
  </cols>
  <sheetData>
    <row r="1" spans="2:30" ht="39.950000000000003" customHeight="1" x14ac:dyDescent="0.25">
      <c r="B1" s="66" t="s">
        <v>15</v>
      </c>
      <c r="C1" s="67"/>
      <c r="D1" s="67"/>
      <c r="E1" s="67"/>
      <c r="G1" s="66" t="s">
        <v>15</v>
      </c>
      <c r="H1" s="67"/>
      <c r="I1" s="67"/>
      <c r="J1" s="67"/>
      <c r="L1" s="66" t="s">
        <v>15</v>
      </c>
      <c r="M1" s="67"/>
      <c r="N1" s="67"/>
      <c r="O1" s="67"/>
      <c r="Q1" s="66" t="s">
        <v>15</v>
      </c>
      <c r="R1" s="67"/>
      <c r="S1" s="67"/>
      <c r="T1" s="67"/>
      <c r="V1" s="66" t="s">
        <v>15</v>
      </c>
      <c r="W1" s="67"/>
      <c r="X1" s="67"/>
      <c r="Y1" s="67"/>
      <c r="AA1" s="66" t="s">
        <v>15</v>
      </c>
      <c r="AB1" s="67"/>
      <c r="AC1" s="67"/>
      <c r="AD1" s="67"/>
    </row>
    <row r="2" spans="2:30" ht="30" customHeight="1" x14ac:dyDescent="0.3">
      <c r="B2" s="65" t="s">
        <v>9</v>
      </c>
      <c r="C2" s="65"/>
      <c r="D2" s="65"/>
      <c r="E2" s="65"/>
      <c r="G2" s="65" t="s">
        <v>10</v>
      </c>
      <c r="H2" s="65"/>
      <c r="I2" s="65"/>
      <c r="J2" s="65"/>
      <c r="L2" s="65" t="s">
        <v>11</v>
      </c>
      <c r="M2" s="65"/>
      <c r="N2" s="65"/>
      <c r="O2" s="65"/>
      <c r="Q2" s="65" t="s">
        <v>12</v>
      </c>
      <c r="R2" s="65"/>
      <c r="S2" s="65"/>
      <c r="T2" s="65"/>
      <c r="V2" s="65" t="s">
        <v>13</v>
      </c>
      <c r="W2" s="65"/>
      <c r="X2" s="65"/>
      <c r="Y2" s="65"/>
      <c r="AA2" s="65" t="s">
        <v>14</v>
      </c>
      <c r="AB2" s="65"/>
      <c r="AC2" s="65"/>
      <c r="AD2" s="65"/>
    </row>
    <row r="3" spans="2:30" ht="14.45" x14ac:dyDescent="0.3">
      <c r="C3" s="8" t="s">
        <v>0</v>
      </c>
      <c r="D3" s="9" t="s">
        <v>1</v>
      </c>
      <c r="E3" s="10" t="s">
        <v>2</v>
      </c>
      <c r="H3" s="8" t="s">
        <v>0</v>
      </c>
      <c r="I3" s="9" t="s">
        <v>1</v>
      </c>
      <c r="J3" s="10" t="s">
        <v>2</v>
      </c>
      <c r="M3" s="8" t="s">
        <v>0</v>
      </c>
      <c r="N3" s="9" t="s">
        <v>1</v>
      </c>
      <c r="O3" s="10" t="s">
        <v>2</v>
      </c>
      <c r="R3" s="8" t="s">
        <v>0</v>
      </c>
      <c r="S3" s="9" t="s">
        <v>1</v>
      </c>
      <c r="T3" s="10" t="s">
        <v>2</v>
      </c>
      <c r="W3" s="8" t="s">
        <v>0</v>
      </c>
      <c r="X3" s="9" t="s">
        <v>1</v>
      </c>
      <c r="Y3" s="10" t="s">
        <v>2</v>
      </c>
      <c r="AB3" s="8" t="s">
        <v>0</v>
      </c>
      <c r="AC3" s="9" t="s">
        <v>1</v>
      </c>
      <c r="AD3" s="10" t="s">
        <v>2</v>
      </c>
    </row>
    <row r="4" spans="2:30" x14ac:dyDescent="0.25">
      <c r="B4" s="5" t="s">
        <v>93</v>
      </c>
      <c r="C4" s="18">
        <f>M4</f>
        <v>1</v>
      </c>
      <c r="D4" s="18">
        <f t="shared" ref="D4:E4" si="0">N4</f>
        <v>0</v>
      </c>
      <c r="E4" s="19">
        <f t="shared" si="0"/>
        <v>0</v>
      </c>
      <c r="G4" s="5" t="s">
        <v>95</v>
      </c>
      <c r="H4" s="18">
        <f>COUNTIFS(karate!$G$3:$G$53,WYNIKIaaa!$G4,karate!L$3:L$53,"x")</f>
        <v>2</v>
      </c>
      <c r="I4" s="18">
        <f>COUNTIFS(karate!$G$3:$G$53,WYNIKIaaa!$G4,karate!M$3:M$53,"x")</f>
        <v>5</v>
      </c>
      <c r="J4" s="19">
        <f>COUNTIFS(karate!$G$3:$G$53,WYNIKIaaa!$G4,karate!N$3:N$53,"x")</f>
        <v>4</v>
      </c>
      <c r="L4" s="5" t="s">
        <v>93</v>
      </c>
      <c r="M4" s="12">
        <f>COUNTIFS('ju jitsu'!$G$3:$G$120,WYNIKIaaa!$L4,'ju jitsu'!L$3:L$120,"x")</f>
        <v>1</v>
      </c>
      <c r="N4" s="12">
        <f>COUNTIFS('ju jitsu'!$G$3:$G$120,WYNIKIaaa!$L4,'ju jitsu'!M$3:M$120,"x")</f>
        <v>0</v>
      </c>
      <c r="O4" s="13">
        <f>COUNTIFS('ju jitsu'!$G$3:$G$120,WYNIKIaaa!$L4,'ju jitsu'!N$3:N$120,"x")</f>
        <v>0</v>
      </c>
      <c r="Q4" s="5" t="s">
        <v>99</v>
      </c>
      <c r="R4" s="12">
        <f>COUNTIFS(kobudo!$G$3:$G$32,WYNIKIaaa!$Q4,kobudo!L$3:L$32,"x")</f>
        <v>1</v>
      </c>
      <c r="S4" s="12">
        <f>COUNTIFS(kobudo!$G$3:$G$32,WYNIKIaaa!$Q4,kobudo!M$3:M$32,"x")</f>
        <v>1</v>
      </c>
      <c r="T4" s="13">
        <f>COUNTIFS(kobudo!$G$3:$G$32,WYNIKIaaa!$Q4,kobudo!N$3:N$32,"x")</f>
        <v>1</v>
      </c>
      <c r="V4" s="5" t="s">
        <v>94</v>
      </c>
      <c r="W4" s="12">
        <f>COUNTIFS(kenjutsu!$G$3:$G$26,WYNIKIaaa!$V4,kenjutsu!L$3:L$26,"x")</f>
        <v>0</v>
      </c>
      <c r="X4" s="12">
        <f>COUNTIFS(kenjutsu!$G$3:$G$26,WYNIKIaaa!$V4,kenjutsu!M$3:M$26,"x")</f>
        <v>1</v>
      </c>
      <c r="Y4" s="13">
        <f>COUNTIFS(kenjutsu!$G$3:$G$26,WYNIKIaaa!$V4,kenjutsu!N$3:N$26,"x")</f>
        <v>0</v>
      </c>
      <c r="AA4" s="28" t="s">
        <v>101</v>
      </c>
      <c r="AB4" s="29">
        <f>COUNTIFS(kickboxing!$G$3:$G$5,WYNIKIaaa!$AA4,kickboxing!L$3:L$5,"x")</f>
        <v>1</v>
      </c>
      <c r="AC4" s="29">
        <f>COUNTIFS(kickboxing!$G$3:$G$5,WYNIKIaaa!$AA4,kickboxing!M$3:M$5,"x")</f>
        <v>1</v>
      </c>
      <c r="AD4" s="30">
        <f>COUNTIFS(kickboxing!$G$3:$G$5,WYNIKIaaa!$AA4,kickboxing!N$3:N$5,"x")</f>
        <v>0</v>
      </c>
    </row>
    <row r="5" spans="2:30" x14ac:dyDescent="0.25">
      <c r="B5" s="6" t="s">
        <v>94</v>
      </c>
      <c r="C5" s="20">
        <f>SUM(M5,W4)</f>
        <v>0</v>
      </c>
      <c r="D5" s="20">
        <f t="shared" ref="D5:E5" si="1">SUM(N5,X4)</f>
        <v>3</v>
      </c>
      <c r="E5" s="21">
        <f t="shared" si="1"/>
        <v>2</v>
      </c>
      <c r="G5" s="6" t="s">
        <v>97</v>
      </c>
      <c r="H5" s="20">
        <f>COUNTIFS(karate!$G$3:$G$53,WYNIKIaaa!$G5,karate!L$3:L$53,"x")</f>
        <v>6</v>
      </c>
      <c r="I5" s="20">
        <f>COUNTIFS(karate!$G$3:$G$53,WYNIKIaaa!$G5,karate!M$3:M$53,"x")</f>
        <v>2</v>
      </c>
      <c r="J5" s="21">
        <f>COUNTIFS(karate!$G$3:$G$53,WYNIKIaaa!$G5,karate!N$3:N$53,"x")</f>
        <v>1</v>
      </c>
      <c r="L5" s="6" t="s">
        <v>94</v>
      </c>
      <c r="M5" s="14">
        <f>COUNTIFS('ju jitsu'!$G$3:$G$120,WYNIKIaaa!$L5,'ju jitsu'!L$3:L$120,"x")</f>
        <v>0</v>
      </c>
      <c r="N5" s="14">
        <f>COUNTIFS('ju jitsu'!$G$3:$G$120,WYNIKIaaa!$L5,'ju jitsu'!M$3:M$120,"x")</f>
        <v>2</v>
      </c>
      <c r="O5" s="15">
        <f>COUNTIFS('ju jitsu'!$G$3:$G$120,WYNIKIaaa!$L5,'ju jitsu'!N$3:N$120,"x")</f>
        <v>2</v>
      </c>
      <c r="Q5" s="6" t="s">
        <v>100</v>
      </c>
      <c r="R5" s="14">
        <f>COUNTIFS(kobudo!$G$3:$G$32,WYNIKIaaa!$Q5,kobudo!L$3:L$32,"x")</f>
        <v>3</v>
      </c>
      <c r="S5" s="14">
        <f>COUNTIFS(kobudo!$G$3:$G$32,WYNIKIaaa!$Q5,kobudo!M$3:M$32,"x")</f>
        <v>0</v>
      </c>
      <c r="T5" s="15">
        <f>COUNTIFS(kobudo!$G$3:$G$32,WYNIKIaaa!$Q5,kobudo!N$3:N$32,"x")</f>
        <v>0</v>
      </c>
      <c r="V5" s="6" t="s">
        <v>95</v>
      </c>
      <c r="W5" s="14">
        <f>COUNTIFS(kenjutsu!$G$3:$G$26,WYNIKIaaa!$V5,kenjutsu!L$3:L$26,"x")</f>
        <v>1</v>
      </c>
      <c r="X5" s="14">
        <f>COUNTIFS(kenjutsu!$G$3:$G$26,WYNIKIaaa!$V5,kenjutsu!M$3:M$26,"x")</f>
        <v>0</v>
      </c>
      <c r="Y5" s="15">
        <f>COUNTIFS(kenjutsu!$G$3:$G$26,WYNIKIaaa!$V5,kenjutsu!N$3:N$26,"x")</f>
        <v>1</v>
      </c>
    </row>
    <row r="6" spans="2:30" x14ac:dyDescent="0.25">
      <c r="B6" s="6" t="s">
        <v>95</v>
      </c>
      <c r="C6" s="20">
        <f>SUM(H4,W5)</f>
        <v>3</v>
      </c>
      <c r="D6" s="20">
        <f t="shared" ref="D6:E6" si="2">SUM(I4,X5)</f>
        <v>5</v>
      </c>
      <c r="E6" s="21">
        <f t="shared" si="2"/>
        <v>5</v>
      </c>
      <c r="G6" s="6" t="s">
        <v>98</v>
      </c>
      <c r="H6" s="20">
        <f>COUNTIFS(karate!$G$3:$G$53,WYNIKIaaa!$G6,karate!L$3:L$53,"x")</f>
        <v>4</v>
      </c>
      <c r="I6" s="20">
        <f>COUNTIFS(karate!$G$3:$G$53,WYNIKIaaa!$G6,karate!M$3:M$53,"x")</f>
        <v>4</v>
      </c>
      <c r="J6" s="21">
        <f>COUNTIFS(karate!$G$3:$G$53,WYNIKIaaa!$G6,karate!N$3:N$53,"x")</f>
        <v>3</v>
      </c>
      <c r="L6" s="6" t="s">
        <v>96</v>
      </c>
      <c r="M6" s="14">
        <f>COUNTIFS('ju jitsu'!$G$3:$G$120,WYNIKIaaa!$L6,'ju jitsu'!L$3:L$120,"x")</f>
        <v>4</v>
      </c>
      <c r="N6" s="14">
        <f>COUNTIFS('ju jitsu'!$G$3:$G$120,WYNIKIaaa!$L6,'ju jitsu'!M$3:M$120,"x")</f>
        <v>5</v>
      </c>
      <c r="O6" s="15">
        <f>COUNTIFS('ju jitsu'!$G$3:$G$120,WYNIKIaaa!$L6,'ju jitsu'!N$3:N$120,"x")</f>
        <v>2</v>
      </c>
      <c r="Q6" s="6" t="s">
        <v>102</v>
      </c>
      <c r="R6" s="14">
        <f>COUNTIFS(kobudo!$G$3:$G$32,WYNIKIaaa!$Q6,kobudo!L$3:L$32,"x")</f>
        <v>0</v>
      </c>
      <c r="S6" s="14">
        <f>COUNTIFS(kobudo!$G$3:$G$32,WYNIKIaaa!$Q6,kobudo!M$3:M$32,"x")</f>
        <v>1</v>
      </c>
      <c r="T6" s="15">
        <f>COUNTIFS(kobudo!$G$3:$G$32,WYNIKIaaa!$Q6,kobudo!N$3:N$32,"x")</f>
        <v>1</v>
      </c>
      <c r="V6" s="6" t="s">
        <v>97</v>
      </c>
      <c r="W6" s="14">
        <f>COUNTIFS(kenjutsu!$G$3:$G$26,WYNIKIaaa!$V6,kenjutsu!L$3:L$26,"x")</f>
        <v>2</v>
      </c>
      <c r="X6" s="14">
        <f>COUNTIFS(kenjutsu!$G$3:$G$26,WYNIKIaaa!$V6,kenjutsu!M$3:M$26,"x")</f>
        <v>4</v>
      </c>
      <c r="Y6" s="15">
        <f>COUNTIFS(kenjutsu!$G$3:$G$26,WYNIKIaaa!$V6,kenjutsu!N$3:N$26,"x")</f>
        <v>2</v>
      </c>
      <c r="AB6">
        <f>AB4</f>
        <v>1</v>
      </c>
      <c r="AC6">
        <f>AC4</f>
        <v>1</v>
      </c>
      <c r="AD6">
        <f>AD4</f>
        <v>0</v>
      </c>
    </row>
    <row r="7" spans="2:30" x14ac:dyDescent="0.25">
      <c r="B7" s="6" t="s">
        <v>96</v>
      </c>
      <c r="C7" s="20">
        <f>M6</f>
        <v>4</v>
      </c>
      <c r="D7" s="20">
        <f t="shared" ref="D7:E7" si="3">N6</f>
        <v>5</v>
      </c>
      <c r="E7" s="21">
        <f t="shared" si="3"/>
        <v>2</v>
      </c>
      <c r="G7" s="6" t="s">
        <v>99</v>
      </c>
      <c r="H7" s="20">
        <f>COUNTIFS(karate!$G$3:$G$53,WYNIKIaaa!$G7,karate!L$3:L$53,"x")</f>
        <v>4</v>
      </c>
      <c r="I7" s="20">
        <f>COUNTIFS(karate!$G$3:$G$53,WYNIKIaaa!$G7,karate!M$3:M$53,"x")</f>
        <v>4</v>
      </c>
      <c r="J7" s="21">
        <f>COUNTIFS(karate!$G$3:$G$53,WYNIKIaaa!$G7,karate!N$3:N$53,"x")</f>
        <v>3</v>
      </c>
      <c r="L7" s="6" t="s">
        <v>115</v>
      </c>
      <c r="M7" s="14">
        <f>COUNTIFS('ju jitsu'!$G$3:$G$120,WYNIKIaaa!$L7,'ju jitsu'!L$3:L$120,"x")</f>
        <v>0</v>
      </c>
      <c r="N7" s="14">
        <f>COUNTIFS('ju jitsu'!$G$3:$G$120,WYNIKIaaa!$L7,'ju jitsu'!M$3:M$120,"x")</f>
        <v>0</v>
      </c>
      <c r="O7" s="15">
        <f>COUNTIFS('ju jitsu'!$G$3:$G$120,WYNIKIaaa!$L7,'ju jitsu'!N$3:N$120,"x")</f>
        <v>2</v>
      </c>
      <c r="Q7" s="6" t="s">
        <v>103</v>
      </c>
      <c r="R7" s="14">
        <f>COUNTIFS(kobudo!$G$3:$G$32,WYNIKIaaa!$Q7,kobudo!L$3:L$32,"x")</f>
        <v>1</v>
      </c>
      <c r="S7" s="14">
        <f>COUNTIFS(kobudo!$G$3:$G$32,WYNIKIaaa!$Q7,kobudo!M$3:M$32,"x")</f>
        <v>2</v>
      </c>
      <c r="T7" s="15">
        <f>COUNTIFS(kobudo!$G$3:$G$32,WYNIKIaaa!$Q7,kobudo!N$3:N$32,"x")</f>
        <v>2</v>
      </c>
      <c r="V7" s="6" t="s">
        <v>115</v>
      </c>
      <c r="W7" s="14">
        <f>COUNTIFS(kenjutsu!$G$3:$G$26,WYNIKIaaa!$V7,kenjutsu!L$3:L$26,"x")</f>
        <v>0</v>
      </c>
      <c r="X7" s="14">
        <f>COUNTIFS(kenjutsu!$G$3:$G$26,WYNIKIaaa!$V7,kenjutsu!M$3:M$26,"x")</f>
        <v>1</v>
      </c>
      <c r="Y7" s="15">
        <f>COUNTIFS(kenjutsu!$G$3:$G$26,WYNIKIaaa!$V7,kenjutsu!N$3:N$26,"x")</f>
        <v>0</v>
      </c>
      <c r="AD7">
        <f>SUM(AB6:AD6)</f>
        <v>2</v>
      </c>
    </row>
    <row r="8" spans="2:30" x14ac:dyDescent="0.25">
      <c r="B8" s="6" t="s">
        <v>97</v>
      </c>
      <c r="C8" s="20">
        <f>SUM(H5,W6)</f>
        <v>8</v>
      </c>
      <c r="D8" s="20">
        <f t="shared" ref="D8:E8" si="4">SUM(I5,X6)</f>
        <v>6</v>
      </c>
      <c r="E8" s="21">
        <f t="shared" si="4"/>
        <v>3</v>
      </c>
      <c r="G8" s="6" t="s">
        <v>103</v>
      </c>
      <c r="H8" s="20">
        <f>COUNTIFS(karate!$G$3:$G$53,WYNIKIaaa!$G8,karate!L$3:L$53,"x")</f>
        <v>0</v>
      </c>
      <c r="I8" s="20">
        <f>COUNTIFS(karate!$G$3:$G$53,WYNIKIaaa!$G8,karate!M$3:M$53,"x")</f>
        <v>2</v>
      </c>
      <c r="J8" s="21">
        <f>COUNTIFS(karate!$G$3:$G$53,WYNIKIaaa!$G8,karate!N$3:N$53,"x")</f>
        <v>2</v>
      </c>
      <c r="L8" s="6" t="s">
        <v>105</v>
      </c>
      <c r="M8" s="14">
        <f>COUNTIFS('ju jitsu'!$G$3:$G$120,WYNIKIaaa!$L8,'ju jitsu'!L$3:L$120,"x")</f>
        <v>1</v>
      </c>
      <c r="N8" s="14">
        <f>COUNTIFS('ju jitsu'!$G$3:$G$120,WYNIKIaaa!$L8,'ju jitsu'!M$3:M$120,"x")</f>
        <v>3</v>
      </c>
      <c r="O8" s="15">
        <f>COUNTIFS('ju jitsu'!$G$3:$G$120,WYNIKIaaa!$L8,'ju jitsu'!N$3:N$120,"x")</f>
        <v>1</v>
      </c>
      <c r="Q8" s="7" t="s">
        <v>111</v>
      </c>
      <c r="R8" s="16">
        <f>COUNTIFS(kobudo!$G$3:$G$32,WYNIKIaaa!$Q8,kobudo!L$3:L$32,"x")</f>
        <v>5</v>
      </c>
      <c r="S8" s="16">
        <f>COUNTIFS(kobudo!$G$3:$G$32,WYNIKIaaa!$Q8,kobudo!M$3:M$32,"x")</f>
        <v>6</v>
      </c>
      <c r="T8" s="17">
        <f>COUNTIFS(kobudo!$G$3:$G$32,WYNIKIaaa!$Q8,kobudo!N$3:N$32,"x")</f>
        <v>3</v>
      </c>
      <c r="V8" s="6" t="s">
        <v>100</v>
      </c>
      <c r="W8" s="14">
        <f>COUNTIFS(kenjutsu!$G$3:$G$26,WYNIKIaaa!$V8,kenjutsu!L$3:L$26,"x")</f>
        <v>1</v>
      </c>
      <c r="X8" s="14">
        <f>COUNTIFS(kenjutsu!$G$3:$G$26,WYNIKIaaa!$V8,kenjutsu!M$3:M$26,"x")</f>
        <v>0</v>
      </c>
      <c r="Y8" s="15">
        <f>COUNTIFS(kenjutsu!$G$3:$G$26,WYNIKIaaa!$V8,kenjutsu!N$3:N$26,"x")</f>
        <v>1</v>
      </c>
    </row>
    <row r="9" spans="2:30" x14ac:dyDescent="0.25">
      <c r="B9" s="6" t="s">
        <v>98</v>
      </c>
      <c r="C9" s="20">
        <f>H6</f>
        <v>4</v>
      </c>
      <c r="D9" s="20">
        <f t="shared" ref="D9:E9" si="5">I6</f>
        <v>4</v>
      </c>
      <c r="E9" s="21">
        <f t="shared" si="5"/>
        <v>3</v>
      </c>
      <c r="G9" s="7" t="s">
        <v>104</v>
      </c>
      <c r="H9" s="22">
        <f>COUNTIFS(karate!$G$3:$G$53,WYNIKIaaa!$G9,karate!L$3:L$53,"x")</f>
        <v>1</v>
      </c>
      <c r="I9" s="22">
        <f>COUNTIFS(karate!$G$3:$G$53,WYNIKIaaa!$G9,karate!M$3:M$53,"x")</f>
        <v>0</v>
      </c>
      <c r="J9" s="23">
        <f>COUNTIFS(karate!$G$3:$G$53,WYNIKIaaa!$G9,karate!N$3:N$53,"x")</f>
        <v>0</v>
      </c>
      <c r="L9" s="6" t="s">
        <v>101</v>
      </c>
      <c r="M9" s="14">
        <f>COUNTIFS('ju jitsu'!$G$3:$G$120,WYNIKIaaa!$L9,'ju jitsu'!L$3:L$120,"x")</f>
        <v>0</v>
      </c>
      <c r="N9" s="14">
        <f>COUNTIFS('ju jitsu'!$G$3:$G$120,WYNIKIaaa!$L9,'ju jitsu'!M$3:M$120,"x")</f>
        <v>1</v>
      </c>
      <c r="O9" s="15">
        <f>COUNTIFS('ju jitsu'!$G$3:$G$120,WYNIKIaaa!$L9,'ju jitsu'!N$3:N$120,"x")</f>
        <v>0</v>
      </c>
      <c r="V9" s="6" t="s">
        <v>103</v>
      </c>
      <c r="W9" s="14">
        <f>COUNTIFS(kenjutsu!$G$3:$G$26,WYNIKIaaa!$V9,kenjutsu!L$3:L$26,"x")</f>
        <v>4</v>
      </c>
      <c r="X9" s="14">
        <f>COUNTIFS(kenjutsu!$G$3:$G$26,WYNIKIaaa!$V9,kenjutsu!M$3:M$26,"x")</f>
        <v>2</v>
      </c>
      <c r="Y9" s="15">
        <f>COUNTIFS(kenjutsu!$G$3:$G$26,WYNIKIaaa!$V9,kenjutsu!N$3:N$26,"x")</f>
        <v>1</v>
      </c>
    </row>
    <row r="10" spans="2:30" x14ac:dyDescent="0.25">
      <c r="B10" s="6" t="s">
        <v>99</v>
      </c>
      <c r="C10" s="20">
        <f>SUM(H7,R4)</f>
        <v>5</v>
      </c>
      <c r="D10" s="20">
        <f t="shared" ref="D10:E10" si="6">SUM(I7,S4)</f>
        <v>5</v>
      </c>
      <c r="E10" s="21">
        <f t="shared" si="6"/>
        <v>4</v>
      </c>
      <c r="L10" s="6" t="s">
        <v>102</v>
      </c>
      <c r="M10" s="14">
        <f>COUNTIFS('ju jitsu'!$G$3:$G$120,WYNIKIaaa!$L10,'ju jitsu'!L$3:L$120,"x")</f>
        <v>3</v>
      </c>
      <c r="N10" s="14">
        <f>COUNTIFS('ju jitsu'!$G$3:$G$120,WYNIKIaaa!$L10,'ju jitsu'!M$3:M$120,"x")</f>
        <v>1</v>
      </c>
      <c r="O10" s="15">
        <f>COUNTIFS('ju jitsu'!$G$3:$G$120,WYNIKIaaa!$L10,'ju jitsu'!N$3:N$120,"x")</f>
        <v>0</v>
      </c>
      <c r="R10">
        <f>SUM(R4:R8)</f>
        <v>10</v>
      </c>
      <c r="S10">
        <f>SUM(S4:S8)</f>
        <v>10</v>
      </c>
      <c r="T10">
        <f>SUM(T4:T8)</f>
        <v>7</v>
      </c>
      <c r="V10" s="7" t="s">
        <v>106</v>
      </c>
      <c r="W10" s="16">
        <f>COUNTIFS(kenjutsu!$G$3:$G$26,WYNIKIaaa!$V10,kenjutsu!L$3:L$26,"x")</f>
        <v>0</v>
      </c>
      <c r="X10" s="16">
        <f>COUNTIFS(kenjutsu!$G$3:$G$26,WYNIKIaaa!$V10,kenjutsu!M$3:M$26,"x")</f>
        <v>0</v>
      </c>
      <c r="Y10" s="17">
        <f>COUNTIFS(kenjutsu!$G$3:$G$26,WYNIKIaaa!$V10,kenjutsu!N$3:N$26,"x")</f>
        <v>0</v>
      </c>
    </row>
    <row r="11" spans="2:30" x14ac:dyDescent="0.25">
      <c r="B11" s="6" t="s">
        <v>115</v>
      </c>
      <c r="C11" s="20">
        <f>SUM(M7,W7)</f>
        <v>0</v>
      </c>
      <c r="D11" s="20">
        <f t="shared" ref="D11:E11" si="7">SUM(N7,X7)</f>
        <v>1</v>
      </c>
      <c r="E11" s="21">
        <f t="shared" si="7"/>
        <v>2</v>
      </c>
      <c r="H11" s="24">
        <f>SUM(H4:H9)</f>
        <v>17</v>
      </c>
      <c r="I11" s="24">
        <f>SUM(I4:I9)</f>
        <v>17</v>
      </c>
      <c r="J11" s="24">
        <f>SUM(J4:J9)</f>
        <v>13</v>
      </c>
      <c r="L11" s="6" t="s">
        <v>103</v>
      </c>
      <c r="M11" s="14">
        <f>COUNTIFS('ju jitsu'!$G$3:$G$120,WYNIKIaaa!$L11,'ju jitsu'!L$3:L$120,"x")</f>
        <v>1</v>
      </c>
      <c r="N11" s="14">
        <f>COUNTIFS('ju jitsu'!$G$3:$G$120,WYNIKIaaa!$L11,'ju jitsu'!M$3:M$120,"x")</f>
        <v>2</v>
      </c>
      <c r="O11" s="15">
        <f>COUNTIFS('ju jitsu'!$G$3:$G$120,WYNIKIaaa!$L11,'ju jitsu'!N$3:N$120,"x")</f>
        <v>1</v>
      </c>
      <c r="T11">
        <f>SUM(R10:T10)</f>
        <v>27</v>
      </c>
    </row>
    <row r="12" spans="2:30" x14ac:dyDescent="0.25">
      <c r="B12" s="6" t="s">
        <v>100</v>
      </c>
      <c r="C12" s="20">
        <f>SUM(R5,W8)</f>
        <v>4</v>
      </c>
      <c r="D12" s="20">
        <f t="shared" ref="D12:E12" si="8">SUM(S5,X8)</f>
        <v>0</v>
      </c>
      <c r="E12" s="21">
        <f t="shared" si="8"/>
        <v>1</v>
      </c>
      <c r="J12" s="24">
        <f>SUM(H11:J11)</f>
        <v>47</v>
      </c>
      <c r="L12" s="6" t="s">
        <v>104</v>
      </c>
      <c r="M12" s="14">
        <f>COUNTIFS('ju jitsu'!$G$3:$G$120,WYNIKIaaa!$L12,'ju jitsu'!L$3:L$120,"x")</f>
        <v>4</v>
      </c>
      <c r="N12" s="14">
        <f>COUNTIFS('ju jitsu'!$G$3:$G$120,WYNIKIaaa!$L12,'ju jitsu'!M$3:M$120,"x")</f>
        <v>1</v>
      </c>
      <c r="O12" s="15">
        <f>COUNTIFS('ju jitsu'!$G$3:$G$120,WYNIKIaaa!$L12,'ju jitsu'!N$3:N$120,"x")</f>
        <v>1</v>
      </c>
      <c r="W12">
        <f>SUM(W4:W10)</f>
        <v>8</v>
      </c>
      <c r="X12">
        <f>SUM(X4:X10)</f>
        <v>8</v>
      </c>
      <c r="Y12">
        <f>SUM(Y4:Y10)</f>
        <v>5</v>
      </c>
    </row>
    <row r="13" spans="2:30" x14ac:dyDescent="0.25">
      <c r="B13" s="6" t="s">
        <v>105</v>
      </c>
      <c r="C13" s="20">
        <f>M8</f>
        <v>1</v>
      </c>
      <c r="D13" s="20">
        <f t="shared" ref="D13:E13" si="9">N8</f>
        <v>3</v>
      </c>
      <c r="E13" s="21">
        <f t="shared" si="9"/>
        <v>1</v>
      </c>
      <c r="L13" s="6" t="s">
        <v>106</v>
      </c>
      <c r="M13" s="14">
        <f>COUNTIFS('ju jitsu'!$G$3:$G$120,WYNIKIaaa!$L13,'ju jitsu'!L$3:L$120,"x")</f>
        <v>9</v>
      </c>
      <c r="N13" s="14">
        <f>COUNTIFS('ju jitsu'!$G$3:$G$120,WYNIKIaaa!$L13,'ju jitsu'!M$3:M$120,"x")</f>
        <v>4</v>
      </c>
      <c r="O13" s="15">
        <f>COUNTIFS('ju jitsu'!$G$3:$G$120,WYNIKIaaa!$L13,'ju jitsu'!N$3:N$120,"x")</f>
        <v>4</v>
      </c>
      <c r="Y13">
        <f>SUM(W12:Y12)</f>
        <v>21</v>
      </c>
    </row>
    <row r="14" spans="2:30" x14ac:dyDescent="0.25">
      <c r="B14" s="6" t="s">
        <v>101</v>
      </c>
      <c r="C14" s="20">
        <f>SUM(M9,AB4)</f>
        <v>1</v>
      </c>
      <c r="D14" s="20">
        <f t="shared" ref="D14:E14" si="10">SUM(N9,AC4)</f>
        <v>2</v>
      </c>
      <c r="E14" s="21">
        <f t="shared" si="10"/>
        <v>0</v>
      </c>
      <c r="L14" s="6" t="s">
        <v>107</v>
      </c>
      <c r="M14" s="14">
        <f>COUNTIFS('ju jitsu'!$G$3:$G$120,WYNIKIaaa!$L14,'ju jitsu'!L$3:L$120,"x")</f>
        <v>4</v>
      </c>
      <c r="N14" s="14">
        <f>COUNTIFS('ju jitsu'!$G$3:$G$120,WYNIKIaaa!$L14,'ju jitsu'!M$3:M$120,"x")</f>
        <v>2</v>
      </c>
      <c r="O14" s="15">
        <f>COUNTIFS('ju jitsu'!$G$3:$G$120,WYNIKIaaa!$L14,'ju jitsu'!N$3:N$120,"x")</f>
        <v>0</v>
      </c>
    </row>
    <row r="15" spans="2:30" x14ac:dyDescent="0.25">
      <c r="B15" s="6" t="s">
        <v>102</v>
      </c>
      <c r="C15" s="20">
        <f>SUM(M10,R6)</f>
        <v>3</v>
      </c>
      <c r="D15" s="20">
        <f t="shared" ref="D15:E15" si="11">SUM(N10,S6)</f>
        <v>2</v>
      </c>
      <c r="E15" s="21">
        <f t="shared" si="11"/>
        <v>1</v>
      </c>
      <c r="L15" s="6" t="s">
        <v>108</v>
      </c>
      <c r="M15" s="14">
        <f>COUNTIFS('ju jitsu'!$G$3:$G$120,WYNIKIaaa!$L15,'ju jitsu'!L$3:L$120,"x")</f>
        <v>0</v>
      </c>
      <c r="N15" s="14">
        <f>COUNTIFS('ju jitsu'!$G$3:$G$120,WYNIKIaaa!$L15,'ju jitsu'!M$3:M$120,"x")</f>
        <v>1</v>
      </c>
      <c r="O15" s="15">
        <f>COUNTIFS('ju jitsu'!$G$3:$G$120,WYNIKIaaa!$L15,'ju jitsu'!N$3:N$120,"x")</f>
        <v>0</v>
      </c>
    </row>
    <row r="16" spans="2:30" x14ac:dyDescent="0.25">
      <c r="B16" s="6" t="s">
        <v>103</v>
      </c>
      <c r="C16" s="20">
        <f>SUM(H8,M11,R7,W9)</f>
        <v>6</v>
      </c>
      <c r="D16" s="20">
        <f t="shared" ref="D16:E16" si="12">SUM(I8,N11,S7,X9)</f>
        <v>8</v>
      </c>
      <c r="E16" s="21">
        <f t="shared" si="12"/>
        <v>6</v>
      </c>
      <c r="L16" s="6" t="s">
        <v>109</v>
      </c>
      <c r="M16" s="14">
        <f>COUNTIFS('ju jitsu'!$G$3:$G$120,WYNIKIaaa!$L16,'ju jitsu'!L$3:L$120,"x")</f>
        <v>5</v>
      </c>
      <c r="N16" s="14">
        <f>COUNTIFS('ju jitsu'!$G$3:$G$120,WYNIKIaaa!$L16,'ju jitsu'!M$3:M$120,"x")</f>
        <v>5</v>
      </c>
      <c r="O16" s="15">
        <f>COUNTIFS('ju jitsu'!$G$3:$G$120,WYNIKIaaa!$L16,'ju jitsu'!N$3:N$120,"x")</f>
        <v>2</v>
      </c>
    </row>
    <row r="17" spans="2:15" x14ac:dyDescent="0.25">
      <c r="B17" s="6" t="s">
        <v>104</v>
      </c>
      <c r="C17" s="20">
        <f>SUM(H9,M12)</f>
        <v>5</v>
      </c>
      <c r="D17" s="20">
        <f t="shared" ref="D17:E17" si="13">SUM(I9,N12)</f>
        <v>1</v>
      </c>
      <c r="E17" s="21">
        <f t="shared" si="13"/>
        <v>1</v>
      </c>
      <c r="L17" s="6" t="s">
        <v>110</v>
      </c>
      <c r="M17" s="14">
        <f>COUNTIFS('ju jitsu'!$G$3:$G$120,WYNIKIaaa!$L17,'ju jitsu'!L$3:L$120,"x")</f>
        <v>2</v>
      </c>
      <c r="N17" s="14">
        <f>COUNTIFS('ju jitsu'!$G$3:$G$120,WYNIKIaaa!$L17,'ju jitsu'!M$3:M$120,"x")</f>
        <v>2</v>
      </c>
      <c r="O17" s="15">
        <f>COUNTIFS('ju jitsu'!$G$3:$G$120,WYNIKIaaa!$L17,'ju jitsu'!N$3:N$120,"x")</f>
        <v>5</v>
      </c>
    </row>
    <row r="18" spans="2:15" x14ac:dyDescent="0.25">
      <c r="B18" s="6" t="s">
        <v>106</v>
      </c>
      <c r="C18" s="14">
        <f>SUM(M13,W10)</f>
        <v>9</v>
      </c>
      <c r="D18" s="14">
        <f t="shared" ref="D18:E18" si="14">SUM(N13,X10)</f>
        <v>4</v>
      </c>
      <c r="E18" s="15">
        <f t="shared" si="14"/>
        <v>4</v>
      </c>
      <c r="L18" s="6" t="s">
        <v>111</v>
      </c>
      <c r="M18" s="14">
        <f>COUNTIFS('ju jitsu'!$G$3:$G$120,WYNIKIaaa!$L18,'ju jitsu'!L$3:L$120,"x")</f>
        <v>1</v>
      </c>
      <c r="N18" s="14">
        <f>COUNTIFS('ju jitsu'!$G$3:$G$120,WYNIKIaaa!$L18,'ju jitsu'!M$3:M$120,"x")</f>
        <v>1</v>
      </c>
      <c r="O18" s="15">
        <f>COUNTIFS('ju jitsu'!$G$3:$G$120,WYNIKIaaa!$L18,'ju jitsu'!N$3:N$120,"x")</f>
        <v>3</v>
      </c>
    </row>
    <row r="19" spans="2:15" x14ac:dyDescent="0.25">
      <c r="B19" s="6" t="s">
        <v>107</v>
      </c>
      <c r="C19" s="20">
        <f>M14</f>
        <v>4</v>
      </c>
      <c r="D19" s="20">
        <f t="shared" ref="D19:E19" si="15">N14</f>
        <v>2</v>
      </c>
      <c r="E19" s="21">
        <f t="shared" si="15"/>
        <v>0</v>
      </c>
      <c r="L19" s="6" t="s">
        <v>112</v>
      </c>
      <c r="M19" s="14">
        <f>COUNTIFS('ju jitsu'!$G$3:$G$120,WYNIKIaaa!$L19,'ju jitsu'!L$3:L$120,"x")</f>
        <v>1</v>
      </c>
      <c r="N19" s="14">
        <f>COUNTIFS('ju jitsu'!$G$3:$G$120,WYNIKIaaa!$L19,'ju jitsu'!M$3:M$120,"x")</f>
        <v>3</v>
      </c>
      <c r="O19" s="15">
        <f>COUNTIFS('ju jitsu'!$G$3:$G$120,WYNIKIaaa!$L19,'ju jitsu'!N$3:N$120,"x")</f>
        <v>4</v>
      </c>
    </row>
    <row r="20" spans="2:15" x14ac:dyDescent="0.25">
      <c r="B20" s="6" t="s">
        <v>108</v>
      </c>
      <c r="C20" s="14">
        <f>M15</f>
        <v>0</v>
      </c>
      <c r="D20" s="14">
        <f t="shared" ref="D20:E20" si="16">N15</f>
        <v>1</v>
      </c>
      <c r="E20" s="15">
        <f t="shared" si="16"/>
        <v>0</v>
      </c>
      <c r="L20" s="6" t="s">
        <v>113</v>
      </c>
      <c r="M20" s="14">
        <f>COUNTIFS('ju jitsu'!$G$3:$G$120,WYNIKIaaa!$L20,'ju jitsu'!L$3:L$120,"x")</f>
        <v>2</v>
      </c>
      <c r="N20" s="14">
        <f>COUNTIFS('ju jitsu'!$G$3:$G$120,WYNIKIaaa!$L20,'ju jitsu'!M$3:M$120,"x")</f>
        <v>1</v>
      </c>
      <c r="O20" s="15">
        <f>COUNTIFS('ju jitsu'!$G$3:$G$120,WYNIKIaaa!$L20,'ju jitsu'!N$3:N$120,"x")</f>
        <v>2</v>
      </c>
    </row>
    <row r="21" spans="2:15" x14ac:dyDescent="0.25">
      <c r="B21" s="6" t="s">
        <v>109</v>
      </c>
      <c r="C21" s="20">
        <f>M16</f>
        <v>5</v>
      </c>
      <c r="D21" s="20">
        <f t="shared" ref="D21:E21" si="17">N16</f>
        <v>5</v>
      </c>
      <c r="E21" s="21">
        <f t="shared" si="17"/>
        <v>2</v>
      </c>
      <c r="L21" s="7" t="s">
        <v>114</v>
      </c>
      <c r="M21" s="16">
        <f>COUNTIFS('ju jitsu'!$G$3:$G$120,WYNIKIaaa!$L21,'ju jitsu'!L$3:L$120,"x")</f>
        <v>0</v>
      </c>
      <c r="N21" s="16">
        <f>COUNTIFS('ju jitsu'!$G$3:$G$120,WYNIKIaaa!$L21,'ju jitsu'!M$3:M$120,"x")</f>
        <v>3</v>
      </c>
      <c r="O21" s="17">
        <f>COUNTIFS('ju jitsu'!$G$3:$G$120,WYNIKIaaa!$L21,'ju jitsu'!N$3:N$120,"x")</f>
        <v>1</v>
      </c>
    </row>
    <row r="22" spans="2:15" x14ac:dyDescent="0.25">
      <c r="B22" s="6" t="s">
        <v>110</v>
      </c>
      <c r="C22" s="20">
        <f>M17</f>
        <v>2</v>
      </c>
      <c r="D22" s="20">
        <f t="shared" ref="D22:E22" si="18">N17</f>
        <v>2</v>
      </c>
      <c r="E22" s="21">
        <f t="shared" si="18"/>
        <v>5</v>
      </c>
    </row>
    <row r="23" spans="2:15" x14ac:dyDescent="0.25">
      <c r="B23" s="6" t="s">
        <v>111</v>
      </c>
      <c r="C23" s="20">
        <f>SUM(M18,R8)</f>
        <v>6</v>
      </c>
      <c r="D23" s="20">
        <f t="shared" ref="D23:E23" si="19">SUM(N18,S8)</f>
        <v>7</v>
      </c>
      <c r="E23" s="21">
        <f t="shared" si="19"/>
        <v>6</v>
      </c>
      <c r="M23">
        <f>SUM(M4:M21)</f>
        <v>38</v>
      </c>
      <c r="N23">
        <f>SUM(N4:N21)</f>
        <v>37</v>
      </c>
      <c r="O23">
        <f>SUM(O4:O21)</f>
        <v>30</v>
      </c>
    </row>
    <row r="24" spans="2:15" x14ac:dyDescent="0.25">
      <c r="B24" s="6" t="s">
        <v>112</v>
      </c>
      <c r="C24" s="14">
        <f>M19</f>
        <v>1</v>
      </c>
      <c r="D24" s="14">
        <f t="shared" ref="D24:E24" si="20">N19</f>
        <v>3</v>
      </c>
      <c r="E24" s="15">
        <f t="shared" si="20"/>
        <v>4</v>
      </c>
      <c r="O24">
        <f>SUM(M23:O23)</f>
        <v>105</v>
      </c>
    </row>
    <row r="25" spans="2:15" ht="14.45" x14ac:dyDescent="0.3">
      <c r="B25" s="6" t="s">
        <v>113</v>
      </c>
      <c r="C25" s="20">
        <f>M20</f>
        <v>2</v>
      </c>
      <c r="D25" s="20">
        <f t="shared" ref="D25:E25" si="21">N20</f>
        <v>1</v>
      </c>
      <c r="E25" s="21">
        <f t="shared" si="21"/>
        <v>2</v>
      </c>
    </row>
    <row r="26" spans="2:15" ht="14.45" x14ac:dyDescent="0.3">
      <c r="B26" s="7" t="s">
        <v>114</v>
      </c>
      <c r="C26" s="16">
        <f>M21</f>
        <v>0</v>
      </c>
      <c r="D26" s="16">
        <f t="shared" ref="D26:E26" si="22">N21</f>
        <v>3</v>
      </c>
      <c r="E26" s="17">
        <f t="shared" si="22"/>
        <v>1</v>
      </c>
    </row>
    <row r="28" spans="2:15" ht="14.45" x14ac:dyDescent="0.3">
      <c r="C28" s="24">
        <f>SUM(C4:C26)</f>
        <v>74</v>
      </c>
      <c r="D28" s="24">
        <f>SUM(D4:D26)</f>
        <v>73</v>
      </c>
      <c r="E28" s="24">
        <f>SUM(E4:E26)</f>
        <v>55</v>
      </c>
    </row>
    <row r="29" spans="2:15" ht="14.45" x14ac:dyDescent="0.3">
      <c r="E29" s="24">
        <f>SUM(C28:E28)</f>
        <v>202</v>
      </c>
    </row>
  </sheetData>
  <mergeCells count="12">
    <mergeCell ref="AA2:AD2"/>
    <mergeCell ref="AA1:AD1"/>
    <mergeCell ref="V2:Y2"/>
    <mergeCell ref="V1:Y1"/>
    <mergeCell ref="Q2:T2"/>
    <mergeCell ref="Q1:T1"/>
    <mergeCell ref="L2:O2"/>
    <mergeCell ref="L1:O1"/>
    <mergeCell ref="G2:J2"/>
    <mergeCell ref="G1:J1"/>
    <mergeCell ref="B2:E2"/>
    <mergeCell ref="B1:E1"/>
  </mergeCells>
  <conditionalFormatting sqref="H4:J9 W4:Y10 AB4:AD4 R4:T8 M4:O21 C4:E26">
    <cfRule type="cellIs" dxfId="1" priority="1" stopIfTrue="1" operator="equal">
      <formula>0</formula>
    </cfRule>
  </conditionalFormatting>
  <pageMargins left="0.7" right="0.7" top="0.75" bottom="0.75" header="0.3" footer="0.3"/>
  <ignoredErrors>
    <ignoredError sqref="C23:E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D31"/>
  <sheetViews>
    <sheetView tabSelected="1" zoomScale="70" zoomScaleNormal="70" workbookViewId="0">
      <selection activeCell="B1" sqref="B1:E1"/>
    </sheetView>
  </sheetViews>
  <sheetFormatPr defaultRowHeight="15" x14ac:dyDescent="0.25"/>
  <cols>
    <col min="2" max="2" width="34.5703125" bestFit="1" customWidth="1"/>
    <col min="3" max="5" width="7.7109375" customWidth="1"/>
    <col min="7" max="7" width="34.5703125" bestFit="1" customWidth="1"/>
    <col min="8" max="10" width="7.7109375" customWidth="1"/>
    <col min="12" max="12" width="35.140625" bestFit="1" customWidth="1"/>
    <col min="13" max="15" width="7.7109375" customWidth="1"/>
    <col min="17" max="17" width="32.5703125" bestFit="1" customWidth="1"/>
    <col min="18" max="20" width="7.7109375" customWidth="1"/>
    <col min="22" max="22" width="32.5703125" bestFit="1" customWidth="1"/>
    <col min="23" max="25" width="7.7109375" customWidth="1"/>
    <col min="27" max="27" width="32.5703125" bestFit="1" customWidth="1"/>
    <col min="28" max="30" width="7.7109375" customWidth="1"/>
  </cols>
  <sheetData>
    <row r="1" spans="2:30" ht="39.950000000000003" customHeight="1" x14ac:dyDescent="0.25">
      <c r="B1" s="66" t="s">
        <v>15</v>
      </c>
      <c r="C1" s="67"/>
      <c r="D1" s="67"/>
      <c r="E1" s="67"/>
      <c r="G1" s="66" t="s">
        <v>15</v>
      </c>
      <c r="H1" s="67"/>
      <c r="I1" s="67"/>
      <c r="J1" s="67"/>
      <c r="L1" s="66" t="s">
        <v>15</v>
      </c>
      <c r="M1" s="67"/>
      <c r="N1" s="67"/>
      <c r="O1" s="67"/>
      <c r="Q1" s="66" t="s">
        <v>15</v>
      </c>
      <c r="R1" s="67"/>
      <c r="S1" s="67"/>
      <c r="T1" s="67"/>
      <c r="V1" s="66" t="s">
        <v>15</v>
      </c>
      <c r="W1" s="67"/>
      <c r="X1" s="67"/>
      <c r="Y1" s="67"/>
      <c r="AA1" s="66" t="s">
        <v>15</v>
      </c>
      <c r="AB1" s="67"/>
      <c r="AC1" s="67"/>
      <c r="AD1" s="67"/>
    </row>
    <row r="2" spans="2:30" ht="30" customHeight="1" x14ac:dyDescent="0.3">
      <c r="B2" s="65" t="s">
        <v>9</v>
      </c>
      <c r="C2" s="65"/>
      <c r="D2" s="65"/>
      <c r="E2" s="65"/>
      <c r="G2" s="65" t="s">
        <v>10</v>
      </c>
      <c r="H2" s="65"/>
      <c r="I2" s="65"/>
      <c r="J2" s="65"/>
      <c r="L2" s="65" t="s">
        <v>11</v>
      </c>
      <c r="M2" s="65"/>
      <c r="N2" s="65"/>
      <c r="O2" s="65"/>
      <c r="Q2" s="65" t="s">
        <v>12</v>
      </c>
      <c r="R2" s="65"/>
      <c r="S2" s="65"/>
      <c r="T2" s="65"/>
      <c r="V2" s="65" t="s">
        <v>13</v>
      </c>
      <c r="W2" s="65"/>
      <c r="X2" s="65"/>
      <c r="Y2" s="65"/>
      <c r="AA2" s="65" t="s">
        <v>14</v>
      </c>
      <c r="AB2" s="65"/>
      <c r="AC2" s="65"/>
      <c r="AD2" s="65"/>
    </row>
    <row r="3" spans="2:30" x14ac:dyDescent="0.25">
      <c r="C3" s="8" t="s">
        <v>6</v>
      </c>
      <c r="D3" s="9" t="s">
        <v>7</v>
      </c>
      <c r="E3" s="10" t="s">
        <v>8</v>
      </c>
      <c r="H3" s="8" t="s">
        <v>6</v>
      </c>
      <c r="I3" s="9" t="s">
        <v>7</v>
      </c>
      <c r="J3" s="10" t="s">
        <v>8</v>
      </c>
      <c r="M3" s="8" t="s">
        <v>6</v>
      </c>
      <c r="N3" s="9" t="s">
        <v>7</v>
      </c>
      <c r="O3" s="10" t="s">
        <v>8</v>
      </c>
      <c r="R3" s="8" t="s">
        <v>6</v>
      </c>
      <c r="S3" s="9" t="s">
        <v>7</v>
      </c>
      <c r="T3" s="10" t="s">
        <v>8</v>
      </c>
      <c r="W3" s="8" t="s">
        <v>6</v>
      </c>
      <c r="X3" s="9" t="s">
        <v>7</v>
      </c>
      <c r="Y3" s="10" t="s">
        <v>8</v>
      </c>
      <c r="AB3" s="8" t="s">
        <v>6</v>
      </c>
      <c r="AC3" s="9" t="s">
        <v>7</v>
      </c>
      <c r="AD3" s="10" t="s">
        <v>8</v>
      </c>
    </row>
    <row r="4" spans="2:30" x14ac:dyDescent="0.25">
      <c r="B4" s="5" t="s">
        <v>106</v>
      </c>
      <c r="C4" s="12">
        <v>9</v>
      </c>
      <c r="D4" s="12">
        <v>4</v>
      </c>
      <c r="E4" s="13">
        <v>4</v>
      </c>
      <c r="G4" s="5" t="s">
        <v>97</v>
      </c>
      <c r="H4" s="18">
        <v>6</v>
      </c>
      <c r="I4" s="18">
        <v>2</v>
      </c>
      <c r="J4" s="19">
        <v>1</v>
      </c>
      <c r="L4" s="5" t="s">
        <v>106</v>
      </c>
      <c r="M4" s="12">
        <v>9</v>
      </c>
      <c r="N4" s="12">
        <v>4</v>
      </c>
      <c r="O4" s="13">
        <v>4</v>
      </c>
      <c r="Q4" s="5" t="s">
        <v>111</v>
      </c>
      <c r="R4" s="12">
        <v>5</v>
      </c>
      <c r="S4" s="12">
        <v>6</v>
      </c>
      <c r="T4" s="13">
        <v>3</v>
      </c>
      <c r="V4" s="5" t="s">
        <v>103</v>
      </c>
      <c r="W4" s="12">
        <v>4</v>
      </c>
      <c r="X4" s="12">
        <v>2</v>
      </c>
      <c r="Y4" s="13">
        <v>1</v>
      </c>
      <c r="AA4" s="28" t="s">
        <v>101</v>
      </c>
      <c r="AB4" s="29">
        <v>1</v>
      </c>
      <c r="AC4" s="29">
        <v>1</v>
      </c>
      <c r="AD4" s="30">
        <v>0</v>
      </c>
    </row>
    <row r="5" spans="2:30" x14ac:dyDescent="0.25">
      <c r="B5" s="6" t="s">
        <v>97</v>
      </c>
      <c r="C5" s="20">
        <v>8</v>
      </c>
      <c r="D5" s="20">
        <v>6</v>
      </c>
      <c r="E5" s="21">
        <v>3</v>
      </c>
      <c r="G5" s="6" t="s">
        <v>98</v>
      </c>
      <c r="H5" s="20">
        <v>4</v>
      </c>
      <c r="I5" s="20">
        <v>4</v>
      </c>
      <c r="J5" s="21">
        <v>3</v>
      </c>
      <c r="L5" s="6" t="s">
        <v>109</v>
      </c>
      <c r="M5" s="14">
        <v>5</v>
      </c>
      <c r="N5" s="14">
        <v>5</v>
      </c>
      <c r="O5" s="15">
        <v>2</v>
      </c>
      <c r="Q5" s="6" t="s">
        <v>100</v>
      </c>
      <c r="R5" s="14">
        <v>3</v>
      </c>
      <c r="S5" s="14">
        <v>0</v>
      </c>
      <c r="T5" s="15">
        <v>0</v>
      </c>
      <c r="V5" s="6" t="s">
        <v>97</v>
      </c>
      <c r="W5" s="14">
        <v>2</v>
      </c>
      <c r="X5" s="14">
        <v>4</v>
      </c>
      <c r="Y5" s="15">
        <v>2</v>
      </c>
    </row>
    <row r="6" spans="2:30" x14ac:dyDescent="0.25">
      <c r="B6" s="6" t="s">
        <v>103</v>
      </c>
      <c r="C6" s="20">
        <v>6</v>
      </c>
      <c r="D6" s="20">
        <v>8</v>
      </c>
      <c r="E6" s="21">
        <v>6</v>
      </c>
      <c r="G6" s="6" t="s">
        <v>99</v>
      </c>
      <c r="H6" s="20">
        <v>4</v>
      </c>
      <c r="I6" s="20">
        <v>4</v>
      </c>
      <c r="J6" s="21">
        <v>3</v>
      </c>
      <c r="L6" s="6" t="s">
        <v>96</v>
      </c>
      <c r="M6" s="14">
        <v>4</v>
      </c>
      <c r="N6" s="14">
        <v>5</v>
      </c>
      <c r="O6" s="15">
        <v>2</v>
      </c>
      <c r="Q6" s="6" t="s">
        <v>103</v>
      </c>
      <c r="R6" s="14">
        <v>1</v>
      </c>
      <c r="S6" s="14">
        <v>2</v>
      </c>
      <c r="T6" s="15">
        <v>2</v>
      </c>
      <c r="V6" s="6" t="s">
        <v>95</v>
      </c>
      <c r="W6" s="14">
        <v>1</v>
      </c>
      <c r="X6" s="14">
        <v>0</v>
      </c>
      <c r="Y6" s="15">
        <v>1</v>
      </c>
      <c r="AB6">
        <f>AB4</f>
        <v>1</v>
      </c>
      <c r="AC6">
        <f>AC4</f>
        <v>1</v>
      </c>
      <c r="AD6">
        <f>AD4</f>
        <v>0</v>
      </c>
    </row>
    <row r="7" spans="2:30" x14ac:dyDescent="0.25">
      <c r="B7" s="6" t="s">
        <v>111</v>
      </c>
      <c r="C7" s="20">
        <v>6</v>
      </c>
      <c r="D7" s="20">
        <v>7</v>
      </c>
      <c r="E7" s="21">
        <v>6</v>
      </c>
      <c r="G7" s="6" t="s">
        <v>95</v>
      </c>
      <c r="H7" s="20">
        <v>2</v>
      </c>
      <c r="I7" s="20">
        <v>5</v>
      </c>
      <c r="J7" s="21">
        <v>4</v>
      </c>
      <c r="L7" s="6" t="s">
        <v>107</v>
      </c>
      <c r="M7" s="14">
        <v>4</v>
      </c>
      <c r="N7" s="14">
        <v>2</v>
      </c>
      <c r="O7" s="15">
        <v>0</v>
      </c>
      <c r="Q7" s="6" t="s">
        <v>99</v>
      </c>
      <c r="R7" s="14">
        <v>1</v>
      </c>
      <c r="S7" s="14">
        <v>1</v>
      </c>
      <c r="T7" s="15">
        <v>1</v>
      </c>
      <c r="V7" s="6" t="s">
        <v>100</v>
      </c>
      <c r="W7" s="14">
        <v>1</v>
      </c>
      <c r="X7" s="14">
        <v>0</v>
      </c>
      <c r="Y7" s="15">
        <v>1</v>
      </c>
      <c r="AD7">
        <f>SUM(AB6:AD6)</f>
        <v>2</v>
      </c>
    </row>
    <row r="8" spans="2:30" x14ac:dyDescent="0.25">
      <c r="B8" s="6" t="s">
        <v>99</v>
      </c>
      <c r="C8" s="20">
        <v>5</v>
      </c>
      <c r="D8" s="20">
        <v>5</v>
      </c>
      <c r="E8" s="21">
        <v>4</v>
      </c>
      <c r="G8" s="6" t="s">
        <v>104</v>
      </c>
      <c r="H8" s="20">
        <v>1</v>
      </c>
      <c r="I8" s="20">
        <v>0</v>
      </c>
      <c r="J8" s="21">
        <v>0</v>
      </c>
      <c r="L8" s="6" t="s">
        <v>104</v>
      </c>
      <c r="M8" s="14">
        <v>4</v>
      </c>
      <c r="N8" s="14">
        <v>1</v>
      </c>
      <c r="O8" s="15">
        <v>1</v>
      </c>
      <c r="Q8" s="7" t="s">
        <v>102</v>
      </c>
      <c r="R8" s="16">
        <v>0</v>
      </c>
      <c r="S8" s="16">
        <v>1</v>
      </c>
      <c r="T8" s="17">
        <v>1</v>
      </c>
      <c r="V8" s="6" t="s">
        <v>94</v>
      </c>
      <c r="W8" s="14">
        <v>0</v>
      </c>
      <c r="X8" s="14">
        <v>1</v>
      </c>
      <c r="Y8" s="15">
        <v>0</v>
      </c>
    </row>
    <row r="9" spans="2:30" x14ac:dyDescent="0.25">
      <c r="B9" s="6" t="s">
        <v>109</v>
      </c>
      <c r="C9" s="20">
        <v>5</v>
      </c>
      <c r="D9" s="20">
        <v>5</v>
      </c>
      <c r="E9" s="21">
        <v>2</v>
      </c>
      <c r="G9" s="7" t="s">
        <v>103</v>
      </c>
      <c r="H9" s="22">
        <v>0</v>
      </c>
      <c r="I9" s="22">
        <v>2</v>
      </c>
      <c r="J9" s="23">
        <v>2</v>
      </c>
      <c r="L9" s="6" t="s">
        <v>102</v>
      </c>
      <c r="M9" s="14">
        <v>3</v>
      </c>
      <c r="N9" s="14">
        <v>1</v>
      </c>
      <c r="O9" s="15">
        <v>0</v>
      </c>
      <c r="V9" s="6" t="s">
        <v>115</v>
      </c>
      <c r="W9" s="14">
        <v>0</v>
      </c>
      <c r="X9" s="14">
        <v>1</v>
      </c>
      <c r="Y9" s="15">
        <v>0</v>
      </c>
    </row>
    <row r="10" spans="2:30" x14ac:dyDescent="0.25">
      <c r="B10" s="6" t="s">
        <v>104</v>
      </c>
      <c r="C10" s="20">
        <v>5</v>
      </c>
      <c r="D10" s="20">
        <v>1</v>
      </c>
      <c r="E10" s="21">
        <v>1</v>
      </c>
      <c r="L10" s="6" t="s">
        <v>110</v>
      </c>
      <c r="M10" s="14">
        <v>2</v>
      </c>
      <c r="N10" s="14">
        <v>2</v>
      </c>
      <c r="O10" s="15">
        <v>5</v>
      </c>
      <c r="R10">
        <f>SUM(R4:R8)</f>
        <v>10</v>
      </c>
      <c r="S10">
        <f>SUM(S4:S8)</f>
        <v>10</v>
      </c>
      <c r="T10">
        <f>SUM(T4:T8)</f>
        <v>7</v>
      </c>
      <c r="V10" s="7" t="s">
        <v>106</v>
      </c>
      <c r="W10" s="16">
        <v>0</v>
      </c>
      <c r="X10" s="16">
        <v>0</v>
      </c>
      <c r="Y10" s="17">
        <v>0</v>
      </c>
    </row>
    <row r="11" spans="2:30" x14ac:dyDescent="0.25">
      <c r="B11" s="6" t="s">
        <v>96</v>
      </c>
      <c r="C11" s="20">
        <v>4</v>
      </c>
      <c r="D11" s="20">
        <v>5</v>
      </c>
      <c r="E11" s="21">
        <v>2</v>
      </c>
      <c r="H11" s="24">
        <f>SUM(H4:H9)</f>
        <v>17</v>
      </c>
      <c r="I11" s="24">
        <f>SUM(I4:I9)</f>
        <v>17</v>
      </c>
      <c r="J11" s="24">
        <f>SUM(J4:J9)</f>
        <v>13</v>
      </c>
      <c r="L11" s="6" t="s">
        <v>113</v>
      </c>
      <c r="M11" s="14">
        <v>2</v>
      </c>
      <c r="N11" s="14">
        <v>1</v>
      </c>
      <c r="O11" s="15">
        <v>2</v>
      </c>
      <c r="T11">
        <f>SUM(R10:T10)</f>
        <v>27</v>
      </c>
    </row>
    <row r="12" spans="2:30" x14ac:dyDescent="0.25">
      <c r="B12" s="6" t="s">
        <v>98</v>
      </c>
      <c r="C12" s="20">
        <v>4</v>
      </c>
      <c r="D12" s="20">
        <v>4</v>
      </c>
      <c r="E12" s="21">
        <v>3</v>
      </c>
      <c r="J12" s="24">
        <f>SUM(H11:J11)</f>
        <v>47</v>
      </c>
      <c r="L12" s="6" t="s">
        <v>112</v>
      </c>
      <c r="M12" s="14">
        <v>1</v>
      </c>
      <c r="N12" s="14">
        <v>3</v>
      </c>
      <c r="O12" s="15">
        <v>4</v>
      </c>
      <c r="W12">
        <f>SUM(W4:W10)</f>
        <v>8</v>
      </c>
      <c r="X12">
        <f>SUM(X4:X10)</f>
        <v>8</v>
      </c>
      <c r="Y12">
        <f>SUM(Y4:Y10)</f>
        <v>5</v>
      </c>
    </row>
    <row r="13" spans="2:30" x14ac:dyDescent="0.25">
      <c r="B13" s="6" t="s">
        <v>107</v>
      </c>
      <c r="C13" s="20">
        <v>4</v>
      </c>
      <c r="D13" s="20">
        <v>2</v>
      </c>
      <c r="E13" s="21">
        <v>0</v>
      </c>
      <c r="L13" s="6" t="s">
        <v>105</v>
      </c>
      <c r="M13" s="14">
        <v>1</v>
      </c>
      <c r="N13" s="14">
        <v>3</v>
      </c>
      <c r="O13" s="15">
        <v>1</v>
      </c>
      <c r="Y13">
        <f>SUM(W12:Y12)</f>
        <v>21</v>
      </c>
    </row>
    <row r="14" spans="2:30" x14ac:dyDescent="0.25">
      <c r="B14" s="6" t="s">
        <v>100</v>
      </c>
      <c r="C14" s="20">
        <v>4</v>
      </c>
      <c r="D14" s="20">
        <v>0</v>
      </c>
      <c r="E14" s="21">
        <v>1</v>
      </c>
      <c r="L14" s="6" t="s">
        <v>103</v>
      </c>
      <c r="M14" s="14">
        <v>1</v>
      </c>
      <c r="N14" s="14">
        <v>2</v>
      </c>
      <c r="O14" s="15">
        <v>1</v>
      </c>
    </row>
    <row r="15" spans="2:30" ht="15" customHeight="1" x14ac:dyDescent="0.25">
      <c r="B15" s="6" t="s">
        <v>95</v>
      </c>
      <c r="C15" s="20">
        <v>3</v>
      </c>
      <c r="D15" s="20">
        <v>5</v>
      </c>
      <c r="E15" s="21">
        <v>5</v>
      </c>
      <c r="G15" s="68" t="s">
        <v>265</v>
      </c>
      <c r="H15" s="68"/>
      <c r="I15" s="68"/>
      <c r="J15" s="68"/>
      <c r="L15" s="6" t="s">
        <v>111</v>
      </c>
      <c r="M15" s="14">
        <v>1</v>
      </c>
      <c r="N15" s="14">
        <v>1</v>
      </c>
      <c r="O15" s="15">
        <v>3</v>
      </c>
    </row>
    <row r="16" spans="2:30" ht="15" customHeight="1" x14ac:dyDescent="0.25">
      <c r="B16" s="6" t="s">
        <v>102</v>
      </c>
      <c r="C16" s="20">
        <v>3</v>
      </c>
      <c r="D16" s="20">
        <v>2</v>
      </c>
      <c r="E16" s="21">
        <v>1</v>
      </c>
      <c r="G16" s="68"/>
      <c r="H16" s="68"/>
      <c r="I16" s="68"/>
      <c r="J16" s="68"/>
      <c r="L16" s="6" t="s">
        <v>93</v>
      </c>
      <c r="M16" s="14">
        <v>1</v>
      </c>
      <c r="N16" s="14">
        <v>0</v>
      </c>
      <c r="O16" s="15">
        <v>0</v>
      </c>
    </row>
    <row r="17" spans="2:15" ht="15" customHeight="1" x14ac:dyDescent="0.25">
      <c r="B17" s="6" t="s">
        <v>110</v>
      </c>
      <c r="C17" s="20">
        <v>2</v>
      </c>
      <c r="D17" s="20">
        <v>2</v>
      </c>
      <c r="E17" s="21">
        <v>5</v>
      </c>
      <c r="G17" s="68"/>
      <c r="H17" s="68"/>
      <c r="I17" s="68"/>
      <c r="J17" s="68"/>
      <c r="L17" s="6" t="s">
        <v>114</v>
      </c>
      <c r="M17" s="14">
        <v>0</v>
      </c>
      <c r="N17" s="14">
        <v>3</v>
      </c>
      <c r="O17" s="15">
        <v>1</v>
      </c>
    </row>
    <row r="18" spans="2:15" ht="15" customHeight="1" x14ac:dyDescent="0.25">
      <c r="B18" s="6" t="s">
        <v>113</v>
      </c>
      <c r="C18" s="20">
        <v>2</v>
      </c>
      <c r="D18" s="20">
        <v>1</v>
      </c>
      <c r="E18" s="21">
        <v>2</v>
      </c>
      <c r="G18" s="68"/>
      <c r="H18" s="68"/>
      <c r="I18" s="68"/>
      <c r="J18" s="68"/>
      <c r="L18" s="6" t="s">
        <v>94</v>
      </c>
      <c r="M18" s="14">
        <v>0</v>
      </c>
      <c r="N18" s="14">
        <v>2</v>
      </c>
      <c r="O18" s="15">
        <v>2</v>
      </c>
    </row>
    <row r="19" spans="2:15" ht="15" customHeight="1" x14ac:dyDescent="0.25">
      <c r="B19" s="6" t="s">
        <v>112</v>
      </c>
      <c r="C19" s="14">
        <v>1</v>
      </c>
      <c r="D19" s="14">
        <v>3</v>
      </c>
      <c r="E19" s="15">
        <v>4</v>
      </c>
      <c r="G19" s="68"/>
      <c r="H19" s="68"/>
      <c r="I19" s="68"/>
      <c r="J19" s="68"/>
      <c r="L19" s="6" t="s">
        <v>101</v>
      </c>
      <c r="M19" s="14">
        <v>0</v>
      </c>
      <c r="N19" s="14">
        <v>1</v>
      </c>
      <c r="O19" s="15">
        <v>0</v>
      </c>
    </row>
    <row r="20" spans="2:15" ht="15" customHeight="1" x14ac:dyDescent="0.25">
      <c r="B20" s="6" t="s">
        <v>105</v>
      </c>
      <c r="C20" s="20">
        <v>1</v>
      </c>
      <c r="D20" s="20">
        <v>3</v>
      </c>
      <c r="E20" s="21">
        <v>1</v>
      </c>
      <c r="G20" s="68"/>
      <c r="H20" s="68"/>
      <c r="I20" s="68"/>
      <c r="J20" s="68"/>
      <c r="L20" s="6" t="s">
        <v>108</v>
      </c>
      <c r="M20" s="14">
        <v>0</v>
      </c>
      <c r="N20" s="14">
        <v>1</v>
      </c>
      <c r="O20" s="15">
        <v>0</v>
      </c>
    </row>
    <row r="21" spans="2:15" ht="15" customHeight="1" x14ac:dyDescent="0.25">
      <c r="B21" s="6" t="s">
        <v>101</v>
      </c>
      <c r="C21" s="20">
        <v>1</v>
      </c>
      <c r="D21" s="20">
        <v>2</v>
      </c>
      <c r="E21" s="21">
        <v>0</v>
      </c>
      <c r="G21" s="68"/>
      <c r="H21" s="68"/>
      <c r="I21" s="68"/>
      <c r="J21" s="68"/>
      <c r="L21" s="7" t="s">
        <v>115</v>
      </c>
      <c r="M21" s="16">
        <v>0</v>
      </c>
      <c r="N21" s="16">
        <v>0</v>
      </c>
      <c r="O21" s="17">
        <v>2</v>
      </c>
    </row>
    <row r="22" spans="2:15" x14ac:dyDescent="0.25">
      <c r="B22" s="6" t="s">
        <v>93</v>
      </c>
      <c r="C22" s="20">
        <v>1</v>
      </c>
      <c r="D22" s="20">
        <v>0</v>
      </c>
      <c r="E22" s="21">
        <v>0</v>
      </c>
      <c r="G22" s="68"/>
      <c r="H22" s="68"/>
      <c r="I22" s="68"/>
      <c r="J22" s="68"/>
    </row>
    <row r="23" spans="2:15" x14ac:dyDescent="0.25">
      <c r="B23" s="6" t="s">
        <v>94</v>
      </c>
      <c r="C23" s="20">
        <v>0</v>
      </c>
      <c r="D23" s="20">
        <v>3</v>
      </c>
      <c r="E23" s="21">
        <v>2</v>
      </c>
      <c r="M23">
        <f>SUM(M4:M21)</f>
        <v>38</v>
      </c>
      <c r="N23">
        <f>SUM(N4:N21)</f>
        <v>37</v>
      </c>
      <c r="O23">
        <f>SUM(O4:O21)</f>
        <v>30</v>
      </c>
    </row>
    <row r="24" spans="2:15" x14ac:dyDescent="0.25">
      <c r="B24" s="6" t="s">
        <v>114</v>
      </c>
      <c r="C24" s="14">
        <v>0</v>
      </c>
      <c r="D24" s="14">
        <v>3</v>
      </c>
      <c r="E24" s="15">
        <v>1</v>
      </c>
      <c r="G24" s="68" t="s">
        <v>266</v>
      </c>
      <c r="H24" s="69"/>
      <c r="I24" s="69"/>
      <c r="J24" s="69"/>
      <c r="O24">
        <f>SUM(M23:O23)</f>
        <v>105</v>
      </c>
    </row>
    <row r="25" spans="2:15" x14ac:dyDescent="0.25">
      <c r="B25" s="6" t="s">
        <v>115</v>
      </c>
      <c r="C25" s="20">
        <v>0</v>
      </c>
      <c r="D25" s="20">
        <v>1</v>
      </c>
      <c r="E25" s="21">
        <v>2</v>
      </c>
      <c r="G25" s="69"/>
      <c r="H25" s="69"/>
      <c r="I25" s="69"/>
      <c r="J25" s="69"/>
    </row>
    <row r="26" spans="2:15" x14ac:dyDescent="0.25">
      <c r="B26" s="7" t="s">
        <v>108</v>
      </c>
      <c r="C26" s="16">
        <v>0</v>
      </c>
      <c r="D26" s="16">
        <v>1</v>
      </c>
      <c r="E26" s="17">
        <v>0</v>
      </c>
      <c r="G26" s="69"/>
      <c r="H26" s="69"/>
      <c r="I26" s="69"/>
      <c r="J26" s="69"/>
    </row>
    <row r="27" spans="2:15" x14ac:dyDescent="0.25">
      <c r="G27" s="69"/>
      <c r="H27" s="69"/>
      <c r="I27" s="69"/>
      <c r="J27" s="69"/>
    </row>
    <row r="28" spans="2:15" x14ac:dyDescent="0.25">
      <c r="C28" s="24">
        <f>SUM(C4:C26)</f>
        <v>74</v>
      </c>
      <c r="D28" s="24">
        <f>SUM(D4:D26)</f>
        <v>73</v>
      </c>
      <c r="E28" s="24">
        <f>SUM(E4:E26)</f>
        <v>55</v>
      </c>
      <c r="G28" s="69"/>
      <c r="H28" s="69"/>
      <c r="I28" s="69"/>
      <c r="J28" s="69"/>
    </row>
    <row r="29" spans="2:15" x14ac:dyDescent="0.25">
      <c r="E29" s="24">
        <f>SUM(C28:E28)</f>
        <v>202</v>
      </c>
      <c r="G29" s="69"/>
      <c r="H29" s="69"/>
      <c r="I29" s="69"/>
      <c r="J29" s="69"/>
    </row>
    <row r="30" spans="2:15" x14ac:dyDescent="0.25">
      <c r="G30" s="69"/>
      <c r="H30" s="69"/>
      <c r="I30" s="69"/>
      <c r="J30" s="69"/>
    </row>
    <row r="31" spans="2:15" x14ac:dyDescent="0.25">
      <c r="G31" s="69"/>
      <c r="H31" s="69"/>
      <c r="I31" s="69"/>
      <c r="J31" s="69"/>
    </row>
  </sheetData>
  <sortState ref="B4:E26">
    <sortCondition descending="1" ref="C4:C26"/>
    <sortCondition descending="1" ref="D4:D26"/>
    <sortCondition descending="1" ref="E4:E26"/>
  </sortState>
  <mergeCells count="14">
    <mergeCell ref="G15:J22"/>
    <mergeCell ref="G24:J31"/>
    <mergeCell ref="Q2:T2"/>
    <mergeCell ref="V2:Y2"/>
    <mergeCell ref="AA2:AD2"/>
    <mergeCell ref="B1:E1"/>
    <mergeCell ref="G1:J1"/>
    <mergeCell ref="L1:O1"/>
    <mergeCell ref="Q1:T1"/>
    <mergeCell ref="V1:Y1"/>
    <mergeCell ref="AA1:AD1"/>
    <mergeCell ref="B2:E2"/>
    <mergeCell ref="G2:J2"/>
    <mergeCell ref="L2:O2"/>
  </mergeCells>
  <conditionalFormatting sqref="H4:J9 W4:Y10 AB4:AD4 R4:T8 M4:O21 C4:E26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workbookViewId="0">
      <selection activeCell="B2" sqref="B2"/>
    </sheetView>
  </sheetViews>
  <sheetFormatPr defaultRowHeight="15" x14ac:dyDescent="0.25"/>
  <cols>
    <col min="2" max="2" width="32.5703125" bestFit="1" customWidth="1"/>
  </cols>
  <sheetData>
    <row r="2" spans="2:7" ht="14.45" x14ac:dyDescent="0.3">
      <c r="B2" s="4" t="s">
        <v>93</v>
      </c>
      <c r="C2" s="4"/>
      <c r="D2" s="4"/>
      <c r="E2" s="4"/>
      <c r="F2" s="4"/>
      <c r="G2" s="4"/>
    </row>
    <row r="3" spans="2:7" ht="14.45" x14ac:dyDescent="0.3">
      <c r="B3" s="4" t="s">
        <v>94</v>
      </c>
      <c r="C3" s="4"/>
      <c r="D3" s="4"/>
      <c r="E3" s="4"/>
      <c r="F3" s="4"/>
      <c r="G3" s="4"/>
    </row>
    <row r="4" spans="2:7" ht="14.45" x14ac:dyDescent="0.3">
      <c r="B4" s="4" t="s">
        <v>95</v>
      </c>
      <c r="C4" s="4"/>
      <c r="D4" s="4"/>
      <c r="E4" s="4"/>
      <c r="F4" s="4"/>
      <c r="G4" s="4"/>
    </row>
    <row r="5" spans="2:7" ht="14.45" x14ac:dyDescent="0.3">
      <c r="B5" s="4" t="s">
        <v>96</v>
      </c>
      <c r="C5" s="4"/>
      <c r="D5" s="4"/>
      <c r="E5" s="4"/>
      <c r="F5" s="4"/>
      <c r="G5" s="4"/>
    </row>
    <row r="6" spans="2:7" x14ac:dyDescent="0.25">
      <c r="B6" s="4" t="s">
        <v>97</v>
      </c>
      <c r="C6" s="4"/>
      <c r="D6" s="4"/>
      <c r="E6" s="4"/>
      <c r="F6" s="4"/>
      <c r="G6" s="4"/>
    </row>
    <row r="7" spans="2:7" x14ac:dyDescent="0.25">
      <c r="B7" s="4" t="s">
        <v>98</v>
      </c>
      <c r="C7" s="4"/>
      <c r="D7" s="4"/>
      <c r="E7" s="4"/>
      <c r="F7" s="4"/>
      <c r="G7" s="4"/>
    </row>
    <row r="8" spans="2:7" x14ac:dyDescent="0.25">
      <c r="B8" s="4" t="s">
        <v>99</v>
      </c>
      <c r="C8" s="4"/>
      <c r="D8" s="4"/>
      <c r="E8" s="4"/>
      <c r="F8" s="4"/>
      <c r="G8" s="4"/>
    </row>
    <row r="9" spans="2:7" x14ac:dyDescent="0.25">
      <c r="B9" s="4" t="s">
        <v>115</v>
      </c>
      <c r="C9" s="4"/>
      <c r="D9" s="4"/>
      <c r="E9" s="4"/>
      <c r="F9" s="4"/>
      <c r="G9" s="4"/>
    </row>
    <row r="10" spans="2:7" x14ac:dyDescent="0.25">
      <c r="B10" s="4" t="s">
        <v>100</v>
      </c>
      <c r="C10" s="4"/>
      <c r="D10" s="4"/>
      <c r="E10" s="4"/>
      <c r="F10" s="4"/>
      <c r="G10" s="4"/>
    </row>
    <row r="11" spans="2:7" x14ac:dyDescent="0.25">
      <c r="B11" s="4" t="s">
        <v>105</v>
      </c>
      <c r="C11" s="4"/>
      <c r="D11" s="4"/>
      <c r="E11" s="4"/>
      <c r="F11" s="4"/>
      <c r="G11" s="4"/>
    </row>
    <row r="12" spans="2:7" x14ac:dyDescent="0.25">
      <c r="B12" s="4" t="s">
        <v>101</v>
      </c>
      <c r="C12" s="4"/>
      <c r="D12" s="4"/>
      <c r="E12" s="4"/>
      <c r="F12" s="4"/>
      <c r="G12" s="4"/>
    </row>
    <row r="13" spans="2:7" ht="14.45" x14ac:dyDescent="0.3">
      <c r="B13" s="4" t="s">
        <v>102</v>
      </c>
      <c r="C13" s="4"/>
      <c r="D13" s="4"/>
      <c r="E13" s="4"/>
      <c r="F13" s="4"/>
      <c r="G13" s="4"/>
    </row>
    <row r="14" spans="2:7" x14ac:dyDescent="0.25">
      <c r="B14" s="4" t="s">
        <v>103</v>
      </c>
      <c r="C14" s="4"/>
      <c r="D14" s="4"/>
      <c r="E14" s="4"/>
      <c r="F14" s="4"/>
      <c r="G14" s="4"/>
    </row>
    <row r="15" spans="2:7" x14ac:dyDescent="0.25">
      <c r="B15" s="4" t="s">
        <v>104</v>
      </c>
      <c r="C15" s="4"/>
      <c r="D15" s="4"/>
      <c r="E15" s="4"/>
      <c r="F15" s="4"/>
      <c r="G15" s="4"/>
    </row>
    <row r="16" spans="2:7" ht="14.45" x14ac:dyDescent="0.3">
      <c r="B16" s="4" t="s">
        <v>106</v>
      </c>
      <c r="C16" s="4"/>
      <c r="D16" s="4"/>
      <c r="E16" s="4"/>
      <c r="F16" s="4"/>
      <c r="G16" s="4"/>
    </row>
    <row r="17" spans="2:7" ht="14.45" x14ac:dyDescent="0.3">
      <c r="B17" s="4" t="s">
        <v>107</v>
      </c>
      <c r="C17" s="4"/>
      <c r="D17" s="4"/>
      <c r="E17" s="4"/>
      <c r="F17" s="4"/>
      <c r="G17" s="4"/>
    </row>
    <row r="18" spans="2:7" x14ac:dyDescent="0.25">
      <c r="B18" s="4" t="s">
        <v>108</v>
      </c>
      <c r="C18" s="4"/>
      <c r="D18" s="4"/>
      <c r="E18" s="4"/>
      <c r="F18" s="4"/>
      <c r="G18" s="4"/>
    </row>
    <row r="19" spans="2:7" x14ac:dyDescent="0.25">
      <c r="B19" s="4" t="s">
        <v>109</v>
      </c>
      <c r="C19" s="4"/>
      <c r="D19" s="4"/>
      <c r="E19" s="4"/>
      <c r="F19" s="4"/>
      <c r="G19" s="4"/>
    </row>
    <row r="20" spans="2:7" x14ac:dyDescent="0.25">
      <c r="B20" s="4" t="s">
        <v>110</v>
      </c>
      <c r="C20" s="4"/>
      <c r="D20" s="4"/>
      <c r="E20" s="4"/>
      <c r="F20" s="4"/>
      <c r="G20" s="4"/>
    </row>
    <row r="21" spans="2:7" x14ac:dyDescent="0.25">
      <c r="B21" s="4" t="s">
        <v>111</v>
      </c>
      <c r="C21" s="4"/>
      <c r="D21" s="4"/>
      <c r="E21" s="4"/>
      <c r="F21" s="4"/>
      <c r="G21" s="4"/>
    </row>
    <row r="22" spans="2:7" x14ac:dyDescent="0.25">
      <c r="B22" s="4" t="s">
        <v>112</v>
      </c>
      <c r="C22" s="4"/>
      <c r="D22" s="4"/>
      <c r="E22" s="4"/>
      <c r="F22" s="4"/>
      <c r="G22" s="4"/>
    </row>
    <row r="23" spans="2:7" x14ac:dyDescent="0.25">
      <c r="B23" s="4" t="s">
        <v>113</v>
      </c>
      <c r="C23" s="4"/>
      <c r="D23" s="4"/>
      <c r="E23" s="4"/>
      <c r="F23" s="4"/>
      <c r="G23" s="4"/>
    </row>
    <row r="24" spans="2:7" x14ac:dyDescent="0.25">
      <c r="B24" s="4" t="s">
        <v>114</v>
      </c>
      <c r="C24" s="4"/>
      <c r="D24" s="4"/>
      <c r="E24" s="4"/>
      <c r="F24" s="4"/>
      <c r="G24" s="4"/>
    </row>
    <row r="25" spans="2:7" x14ac:dyDescent="0.25">
      <c r="B25" s="4"/>
      <c r="C25" s="4"/>
      <c r="D25" s="4"/>
      <c r="E25" s="4"/>
      <c r="F25" s="4"/>
      <c r="G25" s="4"/>
    </row>
    <row r="26" spans="2:7" x14ac:dyDescent="0.25">
      <c r="B26" s="4"/>
      <c r="C26" s="4"/>
      <c r="D26" s="4"/>
      <c r="E26" s="4"/>
      <c r="F26" s="4"/>
      <c r="G26" s="4"/>
    </row>
    <row r="27" spans="2:7" x14ac:dyDescent="0.25">
      <c r="B27" s="4"/>
      <c r="C27" s="4"/>
      <c r="D27" s="4"/>
      <c r="E27" s="4"/>
      <c r="F27" s="4"/>
      <c r="G27" s="4"/>
    </row>
    <row r="28" spans="2:7" x14ac:dyDescent="0.25">
      <c r="B28" s="4"/>
      <c r="C28" s="4"/>
      <c r="D28" s="4"/>
      <c r="E28" s="4"/>
      <c r="F28" s="4"/>
      <c r="G28" s="4"/>
    </row>
    <row r="29" spans="2:7" x14ac:dyDescent="0.25">
      <c r="B29" s="4"/>
      <c r="C29" s="4"/>
      <c r="D29" s="4"/>
      <c r="E29" s="4"/>
      <c r="F29" s="4"/>
      <c r="G29" s="4"/>
    </row>
    <row r="30" spans="2:7" x14ac:dyDescent="0.25">
      <c r="B30" s="4"/>
      <c r="C30" s="4"/>
      <c r="D30" s="4"/>
      <c r="E30" s="4"/>
      <c r="F30" s="4"/>
      <c r="G30" s="4"/>
    </row>
    <row r="31" spans="2:7" x14ac:dyDescent="0.25">
      <c r="B31" s="4"/>
      <c r="C31" s="4"/>
      <c r="D31" s="4"/>
      <c r="E31" s="4"/>
      <c r="F31" s="4"/>
      <c r="G3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6</vt:i4>
      </vt:variant>
    </vt:vector>
  </HeadingPairs>
  <TitlesOfParts>
    <vt:vector size="15" baseType="lpstr">
      <vt:lpstr>WYNIKI_zbiorczo</vt:lpstr>
      <vt:lpstr>karate</vt:lpstr>
      <vt:lpstr>ju jitsu</vt:lpstr>
      <vt:lpstr>kobudo</vt:lpstr>
      <vt:lpstr>kenjutsu</vt:lpstr>
      <vt:lpstr>kickboxing</vt:lpstr>
      <vt:lpstr>WYNIKIaaa</vt:lpstr>
      <vt:lpstr>WYNIKI</vt:lpstr>
      <vt:lpstr>kluby</vt:lpstr>
      <vt:lpstr>'ju jitsu'!Obszar_wydruku</vt:lpstr>
      <vt:lpstr>karate!Obszar_wydruku</vt:lpstr>
      <vt:lpstr>kenjutsu!Obszar_wydruku</vt:lpstr>
      <vt:lpstr>kickboxing!Obszar_wydruku</vt:lpstr>
      <vt:lpstr>kobudo!Obszar_wydruku</vt:lpstr>
      <vt:lpstr>WYNIKI_zbiorczo!Obszar_wydruku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2024-06-06T11:54:46Z</dcterms:created>
  <dcterms:modified xsi:type="dcterms:W3CDTF">2025-03-31T04:32:19Z</dcterms:modified>
</cp:coreProperties>
</file>